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53222"/>
  <mc:AlternateContent xmlns:mc="http://schemas.openxmlformats.org/markup-compatibility/2006">
    <mc:Choice Requires="x15">
      <x15ac:absPath xmlns:x15ac="http://schemas.microsoft.com/office/spreadsheetml/2010/11/ac" url="C:\Users\knt\Desktop\農業クラブ0706～\パンフレット・要綱・申込フォーム・書式・ロゴ\"/>
    </mc:Choice>
  </mc:AlternateContent>
  <bookViews>
    <workbookView xWindow="0" yWindow="0" windowWidth="28800" windowHeight="12120"/>
  </bookViews>
  <sheets>
    <sheet name="入力方法" sheetId="7" r:id="rId1"/>
    <sheet name="Master" sheetId="4" r:id="rId2"/>
    <sheet name="参加申込シート" sheetId="1" r:id="rId3"/>
    <sheet name="予定費用" sheetId="8" r:id="rId4"/>
  </sheets>
  <externalReferences>
    <externalReference r:id="rId5"/>
    <externalReference r:id="rId6"/>
    <externalReference r:id="rId7"/>
    <externalReference r:id="rId8"/>
  </externalReferences>
  <definedNames>
    <definedName name="_xlnm._FilterDatabase" localSheetId="1" hidden="1">Master!$A$2:$AZ$369</definedName>
    <definedName name="DD">[1]Master!$AF$3:$AF$4</definedName>
    <definedName name="Mプロジェクト" localSheetId="2">[2]Master!$A$3:$A$4</definedName>
    <definedName name="M課程" localSheetId="2">[2]Master!$AE$3:$AE$4</definedName>
    <definedName name="M学校" localSheetId="2">[2]Master!$H$3:$R$383</definedName>
    <definedName name="M学年" localSheetId="2">[2]Master!$Y$3:$Y$6</definedName>
    <definedName name="M学年new" localSheetId="2">[2]Master!$AG$3:$AG$7</definedName>
    <definedName name="M見学バス" localSheetId="0">[3]Master!#REF!</definedName>
    <definedName name="M見学バス" localSheetId="3">[3]Master!#REF!</definedName>
    <definedName name="M見学バス">[2]Master!#REF!</definedName>
    <definedName name="M見学バス1" localSheetId="0">[3]Master!#REF!</definedName>
    <definedName name="M見学バス1" localSheetId="3">[3]Master!#REF!</definedName>
    <definedName name="M見学バス1">[2]Master!#REF!</definedName>
    <definedName name="M見学等" localSheetId="2">[2]Master!$T$3:$T$4</definedName>
    <definedName name="M性別" localSheetId="2">[2]Master!$C$3:$C$4</definedName>
    <definedName name="M農業鑑定" localSheetId="0">[3]Master!$S$3:$S$10</definedName>
    <definedName name="M農業鑑定" localSheetId="3">[3]Master!$S$3:$S$10</definedName>
    <definedName name="M農業鑑定">[2]Master!$S$3:$S$10</definedName>
    <definedName name="M免除申請" localSheetId="0">[3]Master!$AL$3</definedName>
    <definedName name="M免除申請" localSheetId="3">[3]Master!$AL$3</definedName>
    <definedName name="M免除申請">[2]Master!$AL$3</definedName>
    <definedName name="ｖ">[4]Master!$H$3:$R$440</definedName>
    <definedName name="種目">Master!$U$3:$U$9</definedName>
    <definedName name="農業鑑定">Master!$S$3:$S$11</definedName>
    <definedName name="発表会場">Master!$AJ$3:$AJ$11</definedName>
    <definedName name="分科会">Master!$AI$3:$AI$5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8" l="1"/>
  <c r="Y36" i="8"/>
  <c r="Y27" i="8"/>
  <c r="Y28" i="8"/>
  <c r="Y29" i="8"/>
  <c r="Y30" i="8"/>
  <c r="Y31" i="8"/>
  <c r="Y32" i="8"/>
  <c r="Y33" i="8"/>
  <c r="Y34" i="8"/>
  <c r="Y35" i="8"/>
  <c r="Y26" i="8"/>
  <c r="Y25" i="8"/>
  <c r="Y19" i="8"/>
  <c r="K45" i="8" l="1"/>
  <c r="K44" i="8"/>
  <c r="K43" i="8"/>
  <c r="K42" i="8"/>
  <c r="K41" i="8"/>
  <c r="K40" i="8"/>
  <c r="K39" i="8"/>
  <c r="K38" i="8"/>
  <c r="K37" i="8"/>
  <c r="K36" i="8"/>
  <c r="K35" i="8"/>
  <c r="K34" i="8"/>
  <c r="K33" i="8"/>
  <c r="K32" i="8"/>
  <c r="R26" i="8" l="1"/>
  <c r="S26" i="8" s="1"/>
  <c r="R25" i="8"/>
  <c r="S25" i="8" s="1"/>
  <c r="R24" i="8"/>
  <c r="S24" i="8" s="1"/>
  <c r="R23" i="8"/>
  <c r="S23" i="8" s="1"/>
  <c r="R22" i="8"/>
  <c r="S22" i="8" s="1"/>
  <c r="R21" i="8"/>
  <c r="S21" i="8" s="1"/>
  <c r="R19" i="8"/>
  <c r="S19" i="8" s="1"/>
  <c r="R18" i="8"/>
  <c r="S18" i="8" s="1"/>
  <c r="R17" i="8"/>
  <c r="S17" i="8" s="1"/>
  <c r="R16" i="8"/>
  <c r="S16" i="8" s="1"/>
  <c r="R15" i="8"/>
  <c r="S15" i="8" s="1"/>
  <c r="R14" i="8"/>
  <c r="S14" i="8" s="1"/>
  <c r="R13" i="8"/>
  <c r="S13" i="8" s="1"/>
  <c r="R12" i="8"/>
  <c r="S12" i="8" s="1"/>
  <c r="R11" i="8"/>
  <c r="S11" i="8" s="1"/>
  <c r="R10" i="8"/>
  <c r="S10" i="8" s="1"/>
  <c r="R9" i="8"/>
  <c r="S9" i="8" s="1"/>
  <c r="R8" i="8"/>
  <c r="S8" i="8" s="1"/>
  <c r="R7" i="8"/>
  <c r="S7" i="8" s="1"/>
  <c r="R6" i="8"/>
  <c r="S6" i="8" s="1"/>
  <c r="R5" i="8"/>
  <c r="S5" i="8" s="1"/>
  <c r="R4" i="8"/>
  <c r="S4" i="8" s="1"/>
  <c r="Y41" i="8"/>
  <c r="Z41" i="8" s="1"/>
  <c r="Y38" i="8"/>
  <c r="Z38" i="8" s="1"/>
  <c r="Y39" i="8"/>
  <c r="Z39" i="8" s="1"/>
  <c r="Z36" i="8"/>
  <c r="Z32" i="8"/>
  <c r="Z31" i="8"/>
  <c r="Z30" i="8"/>
  <c r="Z29" i="8"/>
  <c r="Z28" i="8"/>
  <c r="Z27" i="8"/>
  <c r="Z26" i="8"/>
  <c r="Z25" i="8"/>
  <c r="Z33" i="8"/>
  <c r="Z34" i="8"/>
  <c r="Y21" i="8"/>
  <c r="Z21" i="8" s="1"/>
  <c r="Z19" i="8"/>
  <c r="Y15" i="8"/>
  <c r="Z15" i="8" s="1"/>
  <c r="Y13" i="8"/>
  <c r="Z13" i="8" s="1"/>
  <c r="Y8" i="8"/>
  <c r="Z8" i="8" s="1"/>
  <c r="Y4" i="8"/>
  <c r="Z4" i="8" s="1"/>
  <c r="L33" i="8"/>
  <c r="L34" i="8"/>
  <c r="L35" i="8"/>
  <c r="L36" i="8"/>
  <c r="L37" i="8"/>
  <c r="L38" i="8"/>
  <c r="L39" i="8"/>
  <c r="L40" i="8"/>
  <c r="L41" i="8"/>
  <c r="L42" i="8"/>
  <c r="L43" i="8"/>
  <c r="L44" i="8"/>
  <c r="L45" i="8"/>
  <c r="K20" i="8"/>
  <c r="L20" i="8" s="1"/>
  <c r="K21" i="8"/>
  <c r="L21" i="8" s="1"/>
  <c r="K22" i="8"/>
  <c r="L22" i="8" s="1"/>
  <c r="K23" i="8"/>
  <c r="L23" i="8" s="1"/>
  <c r="K24" i="8"/>
  <c r="L24" i="8" s="1"/>
  <c r="K25" i="8"/>
  <c r="L25" i="8" s="1"/>
  <c r="K26" i="8"/>
  <c r="L26" i="8" s="1"/>
  <c r="K27" i="8"/>
  <c r="L27" i="8" s="1"/>
  <c r="K28" i="8"/>
  <c r="L28" i="8" s="1"/>
  <c r="K29" i="8"/>
  <c r="L29" i="8" s="1"/>
  <c r="K30" i="8"/>
  <c r="L30" i="8" s="1"/>
  <c r="K17" i="8"/>
  <c r="L17" i="8" s="1"/>
  <c r="K13" i="8"/>
  <c r="L13" i="8" s="1"/>
  <c r="K6" i="8"/>
  <c r="L6" i="8" s="1"/>
  <c r="K7" i="8"/>
  <c r="L7" i="8" s="1"/>
  <c r="K8" i="8"/>
  <c r="L8" i="8" s="1"/>
  <c r="K4" i="8"/>
  <c r="L4" i="8" s="1"/>
  <c r="D16" i="8"/>
  <c r="E16" i="8" s="1"/>
  <c r="D18" i="8"/>
  <c r="E18" i="8" s="1"/>
  <c r="D12" i="8"/>
  <c r="E12" i="8" s="1"/>
  <c r="D14" i="8"/>
  <c r="E14" i="8" s="1"/>
  <c r="R3" i="1" l="1"/>
  <c r="A59" i="1" l="1"/>
  <c r="A60" i="1" s="1"/>
  <c r="A61" i="1" s="1"/>
  <c r="A62" i="1" s="1"/>
  <c r="A63" i="1" s="1"/>
  <c r="A64" i="1" s="1"/>
  <c r="A65" i="1" s="1"/>
  <c r="K5" i="8" l="1"/>
  <c r="L5" i="8" l="1"/>
  <c r="E4" i="8" l="1"/>
  <c r="D10" i="8" l="1"/>
  <c r="E10" i="8" s="1"/>
  <c r="D8" i="8"/>
  <c r="E8" i="8" s="1"/>
  <c r="Y40" i="8"/>
  <c r="Z40" i="8" s="1"/>
  <c r="Y11" i="8"/>
  <c r="Z11" i="8" s="1"/>
  <c r="Y10" i="8"/>
  <c r="Z10" i="8" s="1"/>
  <c r="Y9" i="8"/>
  <c r="Z9" i="8" s="1"/>
  <c r="L32" i="8"/>
  <c r="K18" i="8"/>
  <c r="L18" i="8" s="1"/>
  <c r="A95" i="1" l="1"/>
  <c r="A96" i="1"/>
  <c r="G5" i="1" l="1"/>
  <c r="D6" i="8" l="1"/>
  <c r="E6" i="8" s="1"/>
  <c r="C3" i="1" l="1"/>
  <c r="F5" i="1"/>
  <c r="Y23" i="8" l="1"/>
  <c r="K19" i="8"/>
  <c r="L19" i="8" s="1"/>
  <c r="K14" i="8"/>
  <c r="L14" i="8" s="1"/>
  <c r="K15" i="8"/>
  <c r="L15" i="8" s="1"/>
  <c r="K10" i="8"/>
  <c r="L10" i="8" s="1"/>
  <c r="Z35" i="8"/>
  <c r="V3" i="1" l="1"/>
  <c r="E3" i="1"/>
  <c r="F3" i="1"/>
  <c r="Z23" i="8" l="1"/>
  <c r="Y17" i="8"/>
  <c r="Z17" i="8" s="1"/>
  <c r="Y6" i="8"/>
  <c r="Z6" i="8" s="1"/>
  <c r="Y5" i="8"/>
  <c r="Z5" i="8" s="1"/>
  <c r="K12" i="8"/>
  <c r="L12" i="8" s="1"/>
  <c r="K11" i="8"/>
  <c r="L11" i="8" s="1"/>
  <c r="D20" i="8" l="1"/>
  <c r="R5" i="1"/>
  <c r="L377" i="4" l="1"/>
  <c r="C101" i="1" l="1"/>
  <c r="G15" i="1"/>
  <c r="A14" i="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66" i="1" s="1"/>
  <c r="A67" i="1" s="1"/>
  <c r="A68" i="1" s="1"/>
  <c r="A69" i="1" s="1"/>
  <c r="A70" i="1" s="1"/>
  <c r="A71" i="1" s="1"/>
  <c r="A72" i="1" s="1"/>
  <c r="A73" i="1" s="1"/>
  <c r="A74" i="1" s="1"/>
  <c r="A75" i="1" s="1"/>
  <c r="A76" i="1" s="1"/>
  <c r="A77" i="1" s="1"/>
  <c r="A78" i="1" s="1"/>
  <c r="A79" i="1" s="1"/>
  <c r="A80" i="1" s="1"/>
  <c r="A81" i="1" s="1"/>
  <c r="A82" i="1" s="1"/>
  <c r="A83" i="1" s="1"/>
  <c r="A84" i="1" s="1"/>
  <c r="G16" i="1" l="1"/>
  <c r="G17" i="1" s="1"/>
  <c r="G18" i="1" s="1"/>
  <c r="G19" i="1" s="1"/>
  <c r="G20" i="1" s="1"/>
  <c r="G21" i="1" s="1"/>
  <c r="G22" i="1" s="1"/>
  <c r="G23" i="1" s="1"/>
  <c r="G24" i="1" s="1"/>
  <c r="G25" i="1" s="1"/>
  <c r="G26" i="1" s="1"/>
  <c r="G27" i="1" s="1"/>
  <c r="G28" i="1" s="1"/>
  <c r="G29" i="1" s="1"/>
  <c r="G30" i="1" s="1"/>
  <c r="G31" i="1" s="1"/>
  <c r="G32" i="1" s="1"/>
  <c r="G33" i="1" s="1"/>
  <c r="G34" i="1" s="1"/>
  <c r="G35" i="1" s="1"/>
  <c r="G36" i="1" s="1"/>
  <c r="G37" i="1" s="1"/>
  <c r="G38" i="1" s="1"/>
  <c r="G39" i="1" s="1"/>
  <c r="G40" i="1" s="1"/>
  <c r="G41" i="1" s="1"/>
  <c r="G42" i="1" s="1"/>
  <c r="G43" i="1" s="1"/>
  <c r="G44" i="1" s="1"/>
  <c r="G45" i="1" s="1"/>
  <c r="G46" i="1" s="1"/>
  <c r="G47" i="1" s="1"/>
  <c r="G48" i="1" s="1"/>
  <c r="G49" i="1" s="1"/>
  <c r="G50" i="1" s="1"/>
  <c r="G51" i="1" s="1"/>
  <c r="G52" i="1" l="1"/>
  <c r="G53" i="1" s="1"/>
  <c r="G54" i="1" s="1"/>
  <c r="G55" i="1"/>
  <c r="G56" i="1" s="1"/>
  <c r="A85" i="1"/>
  <c r="A86" i="1" s="1"/>
  <c r="A87" i="1" s="1"/>
  <c r="A88" i="1" s="1"/>
  <c r="A89" i="1" s="1"/>
  <c r="A90" i="1" s="1"/>
  <c r="A91" i="1" s="1"/>
  <c r="G57" i="1" l="1"/>
  <c r="G58" i="1" s="1"/>
  <c r="G59" i="1" s="1"/>
  <c r="G60" i="1" s="1"/>
  <c r="G61" i="1" s="1"/>
  <c r="G62" i="1" s="1"/>
  <c r="G63" i="1" s="1"/>
  <c r="G64" i="1" s="1"/>
  <c r="G65" i="1" s="1"/>
  <c r="G66" i="1" s="1"/>
  <c r="G67" i="1" s="1"/>
  <c r="G68" i="1" s="1"/>
  <c r="G69" i="1" s="1"/>
  <c r="G70" i="1" s="1"/>
  <c r="G71" i="1" s="1"/>
  <c r="G72" i="1" s="1"/>
  <c r="G73" i="1" s="1"/>
  <c r="G74" i="1" s="1"/>
  <c r="G75" i="1" s="1"/>
  <c r="G76" i="1" s="1"/>
  <c r="G77" i="1" s="1"/>
  <c r="G78" i="1" s="1"/>
  <c r="G79" i="1" s="1"/>
  <c r="G80" i="1" s="1"/>
  <c r="G81" i="1" s="1"/>
  <c r="G82" i="1" s="1"/>
  <c r="G83" i="1" s="1"/>
  <c r="G84" i="1" s="1"/>
  <c r="G85" i="1" s="1"/>
  <c r="G86" i="1" s="1"/>
  <c r="G87" i="1" s="1"/>
  <c r="G88" i="1" s="1"/>
  <c r="G89" i="1" s="1"/>
  <c r="G90" i="1" s="1"/>
  <c r="G91" i="1" s="1"/>
  <c r="G92" i="1" s="1"/>
  <c r="G93" i="1" s="1"/>
  <c r="G94" i="1" s="1"/>
  <c r="G95" i="1" s="1"/>
  <c r="G96" i="1" s="1"/>
  <c r="G97" i="1" s="1"/>
  <c r="G98" i="1" s="1"/>
  <c r="G99" i="1" s="1"/>
  <c r="G100" i="1" s="1"/>
  <c r="G101" i="1" s="1"/>
  <c r="G102" i="1" s="1"/>
  <c r="G103" i="1" s="1"/>
  <c r="G104" i="1" s="1"/>
  <c r="G105" i="1" s="1"/>
  <c r="G106" i="1" s="1"/>
  <c r="G107" i="1" s="1"/>
  <c r="G108" i="1" s="1"/>
  <c r="G109" i="1" s="1"/>
  <c r="G110" i="1" s="1"/>
  <c r="G111" i="1" s="1"/>
  <c r="G112" i="1" s="1"/>
  <c r="G113" i="1" s="1"/>
  <c r="G114" i="1" s="1"/>
  <c r="G115" i="1" s="1"/>
  <c r="G116" i="1" s="1"/>
  <c r="G117" i="1" s="1"/>
  <c r="G118" i="1" s="1"/>
  <c r="G119" i="1" s="1"/>
  <c r="G120" i="1" s="1"/>
  <c r="G121" i="1" s="1"/>
  <c r="A97" i="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92" i="1"/>
  <c r="A93" i="1" s="1"/>
  <c r="A94" i="1" s="1"/>
</calcChain>
</file>

<file path=xl/comments1.xml><?xml version="1.0" encoding="utf-8"?>
<comments xmlns="http://schemas.openxmlformats.org/spreadsheetml/2006/main">
  <authors>
    <author>ys070620</author>
  </authors>
  <commentList>
    <comment ref="B3" authorId="0" shapeId="0">
      <text>
        <r>
          <rPr>
            <b/>
            <sz val="12"/>
            <color indexed="10"/>
            <rFont val="ＭＳ Ｐゴシック"/>
            <family val="3"/>
            <charset val="128"/>
          </rPr>
          <t>始めに入力してください（農クコード番号はMasterシートをご参照ください）。</t>
        </r>
      </text>
    </comment>
  </commentList>
</comments>
</file>

<file path=xl/sharedStrings.xml><?xml version="1.0" encoding="utf-8"?>
<sst xmlns="http://schemas.openxmlformats.org/spreadsheetml/2006/main" count="4710" uniqueCount="2757">
  <si>
    <t>農クコード</t>
    <rPh sb="0" eb="1">
      <t>ノウ</t>
    </rPh>
    <phoneticPr fontId="3"/>
  </si>
  <si>
    <t>ブロック連盟名</t>
    <rPh sb="4" eb="6">
      <t>レンメイ</t>
    </rPh>
    <rPh sb="6" eb="7">
      <t>メイ</t>
    </rPh>
    <phoneticPr fontId="3"/>
  </si>
  <si>
    <t>都道府県連盟名</t>
    <rPh sb="0" eb="4">
      <t>トドウフケン</t>
    </rPh>
    <rPh sb="4" eb="5">
      <t>レン</t>
    </rPh>
    <rPh sb="5" eb="6">
      <t>メイ</t>
    </rPh>
    <rPh sb="6" eb="7">
      <t>メイ</t>
    </rPh>
    <phoneticPr fontId="3"/>
  </si>
  <si>
    <t>学校名</t>
    <rPh sb="0" eb="2">
      <t>ガッコウ</t>
    </rPh>
    <rPh sb="2" eb="3">
      <t>メイ</t>
    </rPh>
    <phoneticPr fontId="3"/>
  </si>
  <si>
    <t>課程</t>
    <rPh sb="0" eb="2">
      <t>カテイ</t>
    </rPh>
    <phoneticPr fontId="3"/>
  </si>
  <si>
    <t>学校名フリガナ</t>
    <rPh sb="0" eb="2">
      <t>ガッコウ</t>
    </rPh>
    <rPh sb="2" eb="3">
      <t>メイ</t>
    </rPh>
    <phoneticPr fontId="3"/>
  </si>
  <si>
    <t>記載責任者（名）</t>
    <rPh sb="0" eb="2">
      <t>キサイ</t>
    </rPh>
    <rPh sb="2" eb="5">
      <t>セキニンシャ</t>
    </rPh>
    <rPh sb="6" eb="7">
      <t>メイ</t>
    </rPh>
    <phoneticPr fontId="3"/>
  </si>
  <si>
    <t>FAX</t>
  </si>
  <si>
    <t>出場種目等</t>
    <rPh sb="0" eb="2">
      <t>シュツジョウ</t>
    </rPh>
    <rPh sb="2" eb="4">
      <t>シュモク</t>
    </rPh>
    <rPh sb="4" eb="5">
      <t>トウ</t>
    </rPh>
    <phoneticPr fontId="3"/>
  </si>
  <si>
    <t>No</t>
    <phoneticPr fontId="3"/>
  </si>
  <si>
    <t>見学・視察種目</t>
    <rPh sb="0" eb="2">
      <t>ケンガク</t>
    </rPh>
    <rPh sb="3" eb="5">
      <t>シサツ</t>
    </rPh>
    <rPh sb="5" eb="7">
      <t>シュモク</t>
    </rPh>
    <phoneticPr fontId="3"/>
  </si>
  <si>
    <t>連番</t>
    <rPh sb="0" eb="2">
      <t>レンバン</t>
    </rPh>
    <phoneticPr fontId="3"/>
  </si>
  <si>
    <t>学科名</t>
    <rPh sb="0" eb="2">
      <t>ガッカ</t>
    </rPh>
    <rPh sb="2" eb="3">
      <t>メイ</t>
    </rPh>
    <phoneticPr fontId="3"/>
  </si>
  <si>
    <t>学年</t>
    <rPh sb="0" eb="2">
      <t>ガクネン</t>
    </rPh>
    <phoneticPr fontId="3"/>
  </si>
  <si>
    <t>フリガナ（名）</t>
    <rPh sb="5" eb="6">
      <t>メイ</t>
    </rPh>
    <phoneticPr fontId="3"/>
  </si>
  <si>
    <t>性別</t>
    <rPh sb="0" eb="2">
      <t>セイベツ</t>
    </rPh>
    <phoneticPr fontId="3"/>
  </si>
  <si>
    <t>参加費の
免除申請
対 象 者</t>
    <rPh sb="0" eb="3">
      <t>サンカヒ</t>
    </rPh>
    <rPh sb="5" eb="7">
      <t>メンジョ</t>
    </rPh>
    <rPh sb="7" eb="9">
      <t>シンセイ</t>
    </rPh>
    <rPh sb="10" eb="11">
      <t>ツイ</t>
    </rPh>
    <rPh sb="12" eb="13">
      <t>ゾウ</t>
    </rPh>
    <rPh sb="14" eb="15">
      <t>シャ</t>
    </rPh>
    <phoneticPr fontId="3"/>
  </si>
  <si>
    <t>宿泊</t>
    <phoneticPr fontId="3"/>
  </si>
  <si>
    <t>シャトルバス</t>
    <phoneticPr fontId="3"/>
  </si>
  <si>
    <t>弁当</t>
    <rPh sb="0" eb="2">
      <t>ベントウ</t>
    </rPh>
    <phoneticPr fontId="3"/>
  </si>
  <si>
    <t>プロジェクト発表会：Ⅰ類</t>
    <rPh sb="6" eb="8">
      <t>ハッピョウ</t>
    </rPh>
    <rPh sb="8" eb="9">
      <t>カイ</t>
    </rPh>
    <rPh sb="11" eb="12">
      <t>ルイ</t>
    </rPh>
    <phoneticPr fontId="3"/>
  </si>
  <si>
    <t>-</t>
    <phoneticPr fontId="3"/>
  </si>
  <si>
    <t>科</t>
    <rPh sb="0" eb="1">
      <t>カ</t>
    </rPh>
    <phoneticPr fontId="3"/>
  </si>
  <si>
    <t>-</t>
    <phoneticPr fontId="3"/>
  </si>
  <si>
    <t>-</t>
    <phoneticPr fontId="3"/>
  </si>
  <si>
    <t>引率者</t>
    <rPh sb="0" eb="3">
      <t>インソツシャ</t>
    </rPh>
    <phoneticPr fontId="3"/>
  </si>
  <si>
    <t>-</t>
  </si>
  <si>
    <t>プロジェクト発表会：Ⅱ類</t>
    <rPh sb="6" eb="8">
      <t>ハッピョウ</t>
    </rPh>
    <rPh sb="8" eb="9">
      <t>カイ</t>
    </rPh>
    <rPh sb="11" eb="12">
      <t>ルイ</t>
    </rPh>
    <phoneticPr fontId="3"/>
  </si>
  <si>
    <t>発表者</t>
    <rPh sb="0" eb="2">
      <t>ハッピョウ</t>
    </rPh>
    <rPh sb="2" eb="3">
      <t>シャ</t>
    </rPh>
    <phoneticPr fontId="3"/>
  </si>
  <si>
    <t>プロジェクト発表会：Ⅲ類</t>
    <rPh sb="6" eb="8">
      <t>ハッピョウ</t>
    </rPh>
    <rPh sb="8" eb="9">
      <t>カイ</t>
    </rPh>
    <rPh sb="11" eb="12">
      <t>ルイ</t>
    </rPh>
    <phoneticPr fontId="3"/>
  </si>
  <si>
    <t>意見発表会：Ⅰ類</t>
    <rPh sb="0" eb="2">
      <t>イケン</t>
    </rPh>
    <rPh sb="2" eb="4">
      <t>ハッピョウ</t>
    </rPh>
    <rPh sb="4" eb="5">
      <t>カイ</t>
    </rPh>
    <rPh sb="7" eb="8">
      <t>ルイ</t>
    </rPh>
    <phoneticPr fontId="3"/>
  </si>
  <si>
    <t>引率者</t>
    <rPh sb="0" eb="2">
      <t>インソツ</t>
    </rPh>
    <rPh sb="2" eb="3">
      <t>シャ</t>
    </rPh>
    <phoneticPr fontId="3"/>
  </si>
  <si>
    <t>意見発表会：Ⅱ類</t>
    <rPh sb="0" eb="2">
      <t>イケン</t>
    </rPh>
    <rPh sb="2" eb="4">
      <t>ハッピョウ</t>
    </rPh>
    <rPh sb="4" eb="5">
      <t>カイ</t>
    </rPh>
    <rPh sb="7" eb="8">
      <t>ルイ</t>
    </rPh>
    <phoneticPr fontId="3"/>
  </si>
  <si>
    <t>意見発表会：Ⅲ類</t>
    <rPh sb="0" eb="2">
      <t>イケン</t>
    </rPh>
    <rPh sb="2" eb="4">
      <t>ハッピョウ</t>
    </rPh>
    <rPh sb="4" eb="5">
      <t>カイ</t>
    </rPh>
    <rPh sb="7" eb="8">
      <t>ルイ</t>
    </rPh>
    <phoneticPr fontId="3"/>
  </si>
  <si>
    <t>農業鑑定競技会</t>
    <rPh sb="0" eb="2">
      <t>ノウギョウ</t>
    </rPh>
    <rPh sb="2" eb="4">
      <t>カンテイ</t>
    </rPh>
    <rPh sb="4" eb="7">
      <t>キョウギカイ</t>
    </rPh>
    <phoneticPr fontId="3"/>
  </si>
  <si>
    <t>参加者</t>
    <rPh sb="0" eb="3">
      <t>サンカシャ</t>
    </rPh>
    <phoneticPr fontId="3"/>
  </si>
  <si>
    <t>クラブ員代表者会議</t>
    <rPh sb="3" eb="4">
      <t>イン</t>
    </rPh>
    <rPh sb="4" eb="7">
      <t>ダイヒョウシャ</t>
    </rPh>
    <rPh sb="7" eb="9">
      <t>カイギ</t>
    </rPh>
    <phoneticPr fontId="3"/>
  </si>
  <si>
    <t>クラブ員代表者会議
事例発表担当校</t>
    <rPh sb="3" eb="4">
      <t>イン</t>
    </rPh>
    <rPh sb="4" eb="7">
      <t>ダイヒョウシャ</t>
    </rPh>
    <rPh sb="7" eb="9">
      <t>カイギ</t>
    </rPh>
    <rPh sb="10" eb="11">
      <t>コト</t>
    </rPh>
    <rPh sb="11" eb="12">
      <t>レイ</t>
    </rPh>
    <rPh sb="12" eb="14">
      <t>ハッピョウ</t>
    </rPh>
    <rPh sb="14" eb="16">
      <t>タントウ</t>
    </rPh>
    <rPh sb="16" eb="17">
      <t>コウ</t>
    </rPh>
    <phoneticPr fontId="3"/>
  </si>
  <si>
    <t>事例発表者</t>
    <rPh sb="0" eb="2">
      <t>ジレイ</t>
    </rPh>
    <rPh sb="2" eb="4">
      <t>ハッピョウ</t>
    </rPh>
    <rPh sb="4" eb="5">
      <t>シャ</t>
    </rPh>
    <phoneticPr fontId="3"/>
  </si>
  <si>
    <t>事例発表者</t>
    <phoneticPr fontId="3"/>
  </si>
  <si>
    <t>代議員会</t>
    <rPh sb="0" eb="3">
      <t>ダイギイン</t>
    </rPh>
    <rPh sb="3" eb="4">
      <t>カイ</t>
    </rPh>
    <phoneticPr fontId="3"/>
  </si>
  <si>
    <t>代議員</t>
    <rPh sb="0" eb="3">
      <t>ダイギイン</t>
    </rPh>
    <phoneticPr fontId="3"/>
  </si>
  <si>
    <t>科</t>
    <rPh sb="0" eb="1">
      <t>カ</t>
    </rPh>
    <phoneticPr fontId="3"/>
  </si>
  <si>
    <t>代議員引率者</t>
    <rPh sb="0" eb="3">
      <t>ダイギイン</t>
    </rPh>
    <rPh sb="3" eb="6">
      <t>インソツシャ</t>
    </rPh>
    <phoneticPr fontId="3"/>
  </si>
  <si>
    <t>日連役員</t>
    <rPh sb="0" eb="1">
      <t>ヒ</t>
    </rPh>
    <rPh sb="1" eb="2">
      <t>レン</t>
    </rPh>
    <rPh sb="2" eb="4">
      <t>ヤクイン</t>
    </rPh>
    <phoneticPr fontId="3"/>
  </si>
  <si>
    <t>日連会長</t>
    <rPh sb="0" eb="1">
      <t>ヒ</t>
    </rPh>
    <rPh sb="1" eb="2">
      <t>レン</t>
    </rPh>
    <rPh sb="2" eb="4">
      <t>カイチョウ</t>
    </rPh>
    <phoneticPr fontId="3"/>
  </si>
  <si>
    <t>日連役員</t>
    <rPh sb="0" eb="1">
      <t>ニチ</t>
    </rPh>
    <rPh sb="1" eb="2">
      <t>レン</t>
    </rPh>
    <rPh sb="2" eb="4">
      <t>ヤクイン</t>
    </rPh>
    <phoneticPr fontId="3"/>
  </si>
  <si>
    <t>見学・視察</t>
    <rPh sb="0" eb="2">
      <t>ケンガク</t>
    </rPh>
    <rPh sb="3" eb="5">
      <t>シサツ</t>
    </rPh>
    <phoneticPr fontId="3"/>
  </si>
  <si>
    <t>[大会申込]</t>
    <rPh sb="1" eb="3">
      <t>タイカイ</t>
    </rPh>
    <rPh sb="3" eb="5">
      <t>モウシコミ</t>
    </rPh>
    <phoneticPr fontId="3"/>
  </si>
  <si>
    <t>引率者
緊急連絡先</t>
    <rPh sb="0" eb="3">
      <t>インソツシャ</t>
    </rPh>
    <rPh sb="4" eb="9">
      <t>キンキュウレンラクサキ</t>
    </rPh>
    <phoneticPr fontId="1"/>
  </si>
  <si>
    <t>098-985-3168</t>
  </si>
  <si>
    <t>098-985-2233</t>
  </si>
  <si>
    <t>901-3121</t>
  </si>
  <si>
    <t>沖縄県</t>
  </si>
  <si>
    <t>九州</t>
  </si>
  <si>
    <t>0980-82-3751</t>
  </si>
  <si>
    <t>0980-82-3955</t>
  </si>
  <si>
    <t>907-0022</t>
  </si>
  <si>
    <t>0980-72-2249</t>
  </si>
  <si>
    <t>906-0013</t>
  </si>
  <si>
    <t>098-850-1937</t>
  </si>
  <si>
    <t>098-850-6006</t>
  </si>
  <si>
    <t>901-0203</t>
  </si>
  <si>
    <t>098-973-3357</t>
  </si>
  <si>
    <t>098-973-3578</t>
  </si>
  <si>
    <t>904-2213</t>
  </si>
  <si>
    <t>0980-54-1664</t>
  </si>
  <si>
    <t>0980-52-2634</t>
  </si>
  <si>
    <t>905-0006</t>
  </si>
  <si>
    <t>0986-76-6656</t>
  </si>
  <si>
    <t>0986-76-6646</t>
  </si>
  <si>
    <t>曽於市末吉町二之方6080番地</t>
  </si>
  <si>
    <t>899-8605</t>
  </si>
  <si>
    <t>鹿児島県</t>
  </si>
  <si>
    <t>0997‐82‐1851</t>
  </si>
  <si>
    <t>0997‐82‐1850</t>
  </si>
  <si>
    <t>大島郡徳之島町亀津784番地</t>
  </si>
  <si>
    <t>891-7101</t>
  </si>
  <si>
    <t>0997-22-1280</t>
  </si>
  <si>
    <t>0997-22-1270</t>
  </si>
  <si>
    <t>西之表市西之表9607番地1</t>
  </si>
  <si>
    <t>891-3196</t>
  </si>
  <si>
    <t>0996-53-1208</t>
  </si>
  <si>
    <t>0996-53-1207</t>
  </si>
  <si>
    <t>薩摩郡さつま町虎居1900番地</t>
  </si>
  <si>
    <t>895-1811</t>
  </si>
  <si>
    <t>0996-72-7320</t>
  </si>
  <si>
    <t>0996-72-7310</t>
  </si>
  <si>
    <t>阿久根市赤瀬川1800番地</t>
  </si>
  <si>
    <t>899-1611</t>
  </si>
  <si>
    <t>0994-42-4900</t>
  </si>
  <si>
    <t>0994-42-5191</t>
  </si>
  <si>
    <t>鹿屋市寿二丁目17番5号</t>
  </si>
  <si>
    <t>893-0014</t>
  </si>
  <si>
    <t>0995-46-1536</t>
  </si>
  <si>
    <t>0995-46-1535</t>
  </si>
  <si>
    <t>霧島市国分中央一丁目10番1号</t>
  </si>
  <si>
    <t>899-4332</t>
  </si>
  <si>
    <t>0995-22-1446</t>
  </si>
  <si>
    <t>0995-22-1445</t>
  </si>
  <si>
    <t>伊佐市大口原田574番地</t>
  </si>
  <si>
    <t>895-2506</t>
  </si>
  <si>
    <t>0996-36-5035</t>
  </si>
  <si>
    <t>0996-36-2341</t>
  </si>
  <si>
    <t>いちき串木野市湊町160番地</t>
  </si>
  <si>
    <t>899-2101</t>
  </si>
  <si>
    <t>0993-53-3601</t>
  </si>
  <si>
    <t>0993-53-3600</t>
  </si>
  <si>
    <t>南さつま市加世田武田14863番地</t>
  </si>
  <si>
    <t>897-0002</t>
  </si>
  <si>
    <t>0993-34-0142</t>
  </si>
  <si>
    <t>0993-34-0141</t>
  </si>
  <si>
    <t>指宿市山川成川3423番地</t>
  </si>
  <si>
    <t>891-0516</t>
  </si>
  <si>
    <t>0984-23-2257</t>
  </si>
  <si>
    <t>0984-23-2252</t>
  </si>
  <si>
    <t>小林市水流迫664番地の2</t>
  </si>
  <si>
    <t>886-8506</t>
  </si>
  <si>
    <t>宮崎県</t>
  </si>
  <si>
    <t>0987-25-1214</t>
  </si>
  <si>
    <t>0987-25-1107</t>
  </si>
  <si>
    <t>日南市大字板敷410</t>
  </si>
  <si>
    <t>889-2532</t>
  </si>
  <si>
    <t>0985-75-2592</t>
  </si>
  <si>
    <t>0985-75-2049</t>
  </si>
  <si>
    <t>東諸県郡国富町大字本庄5071番地</t>
  </si>
  <si>
    <t>880-1101</t>
  </si>
  <si>
    <t>0986-22-3324</t>
  </si>
  <si>
    <t>0986-22-4280</t>
  </si>
  <si>
    <t>都城市祝吉1丁目5-1</t>
  </si>
  <si>
    <t>885-0019</t>
  </si>
  <si>
    <t>0985-52-6406</t>
  </si>
  <si>
    <t>0985-51-2814</t>
  </si>
  <si>
    <t>宮崎市大字恒久春日田1061</t>
  </si>
  <si>
    <t>880-0916</t>
  </si>
  <si>
    <t>0983-23-5542</t>
  </si>
  <si>
    <t>0983-23-0002</t>
  </si>
  <si>
    <t>児湯郡高鍋町大字上江1339-2</t>
  </si>
  <si>
    <t>884-0006</t>
  </si>
  <si>
    <t>0982-63-5194</t>
  </si>
  <si>
    <t>0982-63-1336</t>
  </si>
  <si>
    <t>東臼杵郡門川町門川尾末2680</t>
  </si>
  <si>
    <t>889-0611</t>
  </si>
  <si>
    <t>0982-72-3703</t>
  </si>
  <si>
    <t>0982-72-3111</t>
  </si>
  <si>
    <t>西臼杵郡高千穂町大字三田井1234</t>
  </si>
  <si>
    <t>882-1101</t>
  </si>
  <si>
    <t>0974-77-2272</t>
  </si>
  <si>
    <t>0974-77-2200</t>
  </si>
  <si>
    <t>878-0204</t>
  </si>
  <si>
    <t>大分県</t>
  </si>
  <si>
    <t>097-592-1438</t>
  </si>
  <si>
    <t>097-592-1064</t>
  </si>
  <si>
    <t>870-0313</t>
  </si>
  <si>
    <t>0977-72-2655</t>
  </si>
  <si>
    <t>0977-72-2855</t>
  </si>
  <si>
    <t>879-1504</t>
  </si>
  <si>
    <t>0974-22-4669</t>
  </si>
  <si>
    <t>0974-22-5500</t>
  </si>
  <si>
    <t>879-7141</t>
  </si>
  <si>
    <t>0978-72-1324</t>
  </si>
  <si>
    <t>0978-72-1325</t>
  </si>
  <si>
    <t>873-0503</t>
  </si>
  <si>
    <t>0973-72-1149</t>
  </si>
  <si>
    <t>0973-72-1148</t>
  </si>
  <si>
    <t>879-4403</t>
  </si>
  <si>
    <t>0978-32-0624</t>
  </si>
  <si>
    <t>0978-32-0044</t>
  </si>
  <si>
    <t>879-0471</t>
  </si>
  <si>
    <t>0973-22-5173</t>
  </si>
  <si>
    <t>0973-22-5171</t>
  </si>
  <si>
    <t>日田市吹上町30</t>
  </si>
  <si>
    <t>877-0083</t>
  </si>
  <si>
    <t>0972-22-2362</t>
  </si>
  <si>
    <t>0972-22-2361</t>
  </si>
  <si>
    <t>876-0012</t>
  </si>
  <si>
    <t>0967-22-5161</t>
  </si>
  <si>
    <t>0967-22-0045</t>
  </si>
  <si>
    <t>阿蘇市一の宮町宮地4131</t>
  </si>
  <si>
    <t>869-2612</t>
  </si>
  <si>
    <t>熊本県</t>
  </si>
  <si>
    <t>0967-73-1030</t>
  </si>
  <si>
    <t>0967-72-0024</t>
  </si>
  <si>
    <t>上益城郡山都町城平954</t>
  </si>
  <si>
    <t>861-3515</t>
  </si>
  <si>
    <t>0965-67-3503</t>
  </si>
  <si>
    <t>0965-67-2012</t>
  </si>
  <si>
    <t>八代市泉町柿迫3636番地</t>
  </si>
  <si>
    <t>869-4401</t>
  </si>
  <si>
    <t>0965-52-5048</t>
  </si>
  <si>
    <t>0965-52-0076</t>
  </si>
  <si>
    <t>八代市鏡町鏡村129</t>
  </si>
  <si>
    <t>869-4201</t>
  </si>
  <si>
    <t>0968-74-4101</t>
  </si>
  <si>
    <t>0968-73-2123</t>
  </si>
  <si>
    <t>玉名市立願寺247</t>
  </si>
  <si>
    <t>865-0061</t>
  </si>
  <si>
    <t>096-357-6699</t>
  </si>
  <si>
    <t>096-357-8800</t>
  </si>
  <si>
    <t>861-4105</t>
  </si>
  <si>
    <t>0966-45-0466</t>
  </si>
  <si>
    <t>0966-45-1131</t>
  </si>
  <si>
    <t>球磨郡あさぎり町上北310</t>
  </si>
  <si>
    <t>868-0422</t>
  </si>
  <si>
    <t>0968-38-6707</t>
  </si>
  <si>
    <t>0968-38-2621</t>
  </si>
  <si>
    <t>菊池市泗水町吉富250番地</t>
  </si>
  <si>
    <t>861-1201</t>
  </si>
  <si>
    <t>0968-46-5855</t>
  </si>
  <si>
    <t>0968-46-3101</t>
  </si>
  <si>
    <t>山鹿市鹿本町来民2055</t>
  </si>
  <si>
    <t>861-0331</t>
  </si>
  <si>
    <t>096-294-0691</t>
  </si>
  <si>
    <t>096-293-2055</t>
  </si>
  <si>
    <t>菊池郡大津町室1782</t>
  </si>
  <si>
    <t>869-1235</t>
  </si>
  <si>
    <t>0969-23-0784</t>
  </si>
  <si>
    <t>0969-23-2141</t>
  </si>
  <si>
    <t>天草市本渡町本戸馬場495</t>
  </si>
  <si>
    <t>863-0002</t>
  </si>
  <si>
    <t>0966-82-5606</t>
  </si>
  <si>
    <t>0966-82-2034</t>
  </si>
  <si>
    <t>葦北郡芦北町乙千屋20-2</t>
  </si>
  <si>
    <t>869-5431</t>
  </si>
  <si>
    <t>0950-57-0298</t>
  </si>
  <si>
    <t>平戸市田平町小手田免54-1</t>
  </si>
  <si>
    <t>859-4824</t>
  </si>
  <si>
    <t>長崎県</t>
  </si>
  <si>
    <t>0957-27-3056</t>
  </si>
  <si>
    <t>0957-54-3121</t>
  </si>
  <si>
    <t>大村市久原1-416</t>
  </si>
  <si>
    <t>856-0835</t>
  </si>
  <si>
    <t>0959-27-1132</t>
  </si>
  <si>
    <t>西海市西彼町上岳郷323</t>
  </si>
  <si>
    <t>851-3304</t>
  </si>
  <si>
    <t>0957-22-2825</t>
  </si>
  <si>
    <t>0957-22-0050</t>
  </si>
  <si>
    <t>諫早市立石町1003</t>
  </si>
  <si>
    <t>854-0043</t>
  </si>
  <si>
    <t>0957-63-2289</t>
  </si>
  <si>
    <t>0957-62-5125</t>
  </si>
  <si>
    <t>島原市下折橋町4520</t>
  </si>
  <si>
    <t>855-0075</t>
  </si>
  <si>
    <t>0955-20-1002</t>
  </si>
  <si>
    <t>0955-23-4138</t>
  </si>
  <si>
    <t>伊万里市二里町大里乙1414</t>
  </si>
  <si>
    <t>848-0035</t>
  </si>
  <si>
    <t>佐賀県</t>
  </si>
  <si>
    <t>0952-51-2008</t>
  </si>
  <si>
    <t>0952-62-1331</t>
  </si>
  <si>
    <t>佐賀市大和町尼寺1698</t>
  </si>
  <si>
    <t>840-0201</t>
  </si>
  <si>
    <t>0952-71-5009</t>
  </si>
  <si>
    <t>0952-84-2611</t>
  </si>
  <si>
    <t>杵島郡白石町大字福田1660</t>
  </si>
  <si>
    <t>849-1112</t>
  </si>
  <si>
    <t>0955-70-1023</t>
  </si>
  <si>
    <t>0955-72-4123</t>
  </si>
  <si>
    <t>847-0824</t>
  </si>
  <si>
    <t>0946-62-1068</t>
  </si>
  <si>
    <t>0946-62-1417</t>
  </si>
  <si>
    <t>朝倉市杷木古賀1765</t>
  </si>
  <si>
    <t>838-1513</t>
  </si>
  <si>
    <t>福岡県</t>
  </si>
  <si>
    <t>0949-22-1632</t>
  </si>
  <si>
    <t>0949-22-0466</t>
  </si>
  <si>
    <t>823-0001</t>
  </si>
  <si>
    <t>0948-65-5720</t>
  </si>
  <si>
    <t>0948-65-5727</t>
  </si>
  <si>
    <t>820-0607</t>
  </si>
  <si>
    <t>0947-42-1213</t>
  </si>
  <si>
    <t>0947-44-1041</t>
  </si>
  <si>
    <t>田川市糒1900</t>
  </si>
  <si>
    <t>825-0005</t>
  </si>
  <si>
    <t>0943-22-7064</t>
  </si>
  <si>
    <t>0943-23-3175</t>
  </si>
  <si>
    <t>八女市本町2-160</t>
  </si>
  <si>
    <t>834-0031</t>
  </si>
  <si>
    <t>0942-45-0143</t>
  </si>
  <si>
    <t>0942-43-0461</t>
  </si>
  <si>
    <t>久留米市山川町1493番地</t>
  </si>
  <si>
    <t>839-0817</t>
  </si>
  <si>
    <t>092-323-5924</t>
  </si>
  <si>
    <t>092-322-2654</t>
  </si>
  <si>
    <t>819-1117</t>
  </si>
  <si>
    <t>092-928-0740</t>
  </si>
  <si>
    <t>092-924-5031</t>
  </si>
  <si>
    <t>太宰府市大佐野250</t>
  </si>
  <si>
    <t>818-0134</t>
  </si>
  <si>
    <t>093-293-4314</t>
  </si>
  <si>
    <t>093-293-1225</t>
  </si>
  <si>
    <t>811-4332</t>
  </si>
  <si>
    <t>0930-23-9853</t>
  </si>
  <si>
    <t>0930-23-0164</t>
  </si>
  <si>
    <t>824-0034</t>
  </si>
  <si>
    <t>高知県</t>
  </si>
  <si>
    <t>四国</t>
  </si>
  <si>
    <t>0889-65-0172</t>
  </si>
  <si>
    <t>0889-65-0181</t>
  </si>
  <si>
    <t>785-0610</t>
  </si>
  <si>
    <t>088-867-3508</t>
  </si>
  <si>
    <t>088-867-2811</t>
  </si>
  <si>
    <t>781-2401</t>
  </si>
  <si>
    <t>0880-35-6335</t>
  </si>
  <si>
    <t>0880-34-2166</t>
  </si>
  <si>
    <t>787-0010</t>
  </si>
  <si>
    <t>088-894-2907</t>
  </si>
  <si>
    <t>088-894-2308</t>
  </si>
  <si>
    <t>781-0303</t>
  </si>
  <si>
    <t>088-863-6209</t>
  </si>
  <si>
    <t>088-863-3155</t>
  </si>
  <si>
    <t>783-0024</t>
  </si>
  <si>
    <t>0895-72-6510</t>
  </si>
  <si>
    <t>0895-72-1241</t>
  </si>
  <si>
    <t>南宇和郡愛南町御荘平城3269番地</t>
  </si>
  <si>
    <t>798-4192</t>
  </si>
  <si>
    <t>愛媛県</t>
  </si>
  <si>
    <t>0895-58-3162</t>
  </si>
  <si>
    <t>0895-58-2031</t>
  </si>
  <si>
    <t>宇和島市三間町戸雁764番地3</t>
  </si>
  <si>
    <t>798-1115</t>
  </si>
  <si>
    <t>0895-45-2150</t>
  </si>
  <si>
    <t>0895-45-1241</t>
  </si>
  <si>
    <t>北宇和郡鬼北町大字近永942番地</t>
  </si>
  <si>
    <t>798-1397</t>
  </si>
  <si>
    <t>0894-72-0367</t>
  </si>
  <si>
    <t>0894-72-0102</t>
  </si>
  <si>
    <t>西予市野村町阿下6号2番地</t>
  </si>
  <si>
    <t>797-1211</t>
  </si>
  <si>
    <t>0894-62-6127</t>
  </si>
  <si>
    <t>0894-62-1321</t>
  </si>
  <si>
    <t>西予市宇和町卯之町4丁目190番地1</t>
  </si>
  <si>
    <t>797-0015</t>
  </si>
  <si>
    <t>0894-36-1994</t>
  </si>
  <si>
    <t>0894-36-0550</t>
  </si>
  <si>
    <t>八幡浜市保内町川之石1番耕地112</t>
  </si>
  <si>
    <t>0893-23-5232</t>
  </si>
  <si>
    <t>0893-24-3101</t>
  </si>
  <si>
    <t>大洲市東大洲15番地1</t>
  </si>
  <si>
    <t>089-983-4177</t>
  </si>
  <si>
    <t>089-982-1225</t>
  </si>
  <si>
    <t>伊予市下吾川1433番地</t>
  </si>
  <si>
    <t>799-3111</t>
  </si>
  <si>
    <t>0892-21-2050</t>
  </si>
  <si>
    <t>0892-21-1205</t>
  </si>
  <si>
    <t>上浮穴郡久万高原町上野尻甲486番地</t>
  </si>
  <si>
    <t>791-1206</t>
  </si>
  <si>
    <t>089-977-8458</t>
  </si>
  <si>
    <t>089-946-9911</t>
  </si>
  <si>
    <t>松山市樽味3丁目2番40号</t>
  </si>
  <si>
    <t>790-8566</t>
  </si>
  <si>
    <t>0898-25-6945</t>
  </si>
  <si>
    <t>0898-22-0017</t>
  </si>
  <si>
    <t>今治市常盤町7丁目2番17号</t>
  </si>
  <si>
    <t>794-0015</t>
  </si>
  <si>
    <t>0898-68-0675</t>
  </si>
  <si>
    <t>0898-68-7325</t>
  </si>
  <si>
    <t>西条市丹原町願連寺163番地</t>
  </si>
  <si>
    <t>791-0502</t>
  </si>
  <si>
    <t>0897-56-3613</t>
  </si>
  <si>
    <t>0897-56-3611</t>
  </si>
  <si>
    <t>西条市福武甲2093番地</t>
  </si>
  <si>
    <t>793-0035</t>
  </si>
  <si>
    <t>0875-62-3346</t>
  </si>
  <si>
    <t>0875-62-3345</t>
  </si>
  <si>
    <t>三豊市豊中町笠田竹田251番地</t>
  </si>
  <si>
    <t>769-1503</t>
  </si>
  <si>
    <t>香川県</t>
  </si>
  <si>
    <t>0877-98-2576</t>
  </si>
  <si>
    <t>0877-98-2525</t>
  </si>
  <si>
    <t>762-0083</t>
  </si>
  <si>
    <t>087-876-1179</t>
  </si>
  <si>
    <t>087-876-1161</t>
  </si>
  <si>
    <t>綾歌郡綾川町北1023番地1</t>
  </si>
  <si>
    <t>761-2395</t>
  </si>
  <si>
    <t>087-885-1133</t>
  </si>
  <si>
    <t>087-885-1131</t>
  </si>
  <si>
    <t>高松市一宮町531番地</t>
  </si>
  <si>
    <t>761-8084</t>
  </si>
  <si>
    <t>0879-43-2531</t>
  </si>
  <si>
    <t>0879-43-2530</t>
  </si>
  <si>
    <t>769-2321</t>
  </si>
  <si>
    <t>0884-23-5102</t>
  </si>
  <si>
    <t>0884-22-1408</t>
  </si>
  <si>
    <t>阿南市宝田町今市中新開10の6</t>
  </si>
  <si>
    <t>774-0045</t>
  </si>
  <si>
    <t>徳島県</t>
  </si>
  <si>
    <t>0884-62-2590</t>
  </si>
  <si>
    <t>0884-62-1151</t>
  </si>
  <si>
    <t>那賀郡那賀町小仁宇字大坪179-1</t>
  </si>
  <si>
    <t>771-5209</t>
  </si>
  <si>
    <t>0883-72-5019</t>
  </si>
  <si>
    <t>0883-72-0805</t>
  </si>
  <si>
    <t>三好市池田町字州津大深田720</t>
  </si>
  <si>
    <t>778-0020</t>
  </si>
  <si>
    <t>0883-22-0985</t>
  </si>
  <si>
    <t>0883-24-2117</t>
  </si>
  <si>
    <t>吉野川市鴨島町喜来681-9</t>
  </si>
  <si>
    <t>776-0005</t>
  </si>
  <si>
    <t>0885-42-2567</t>
  </si>
  <si>
    <t>0885-42-2526</t>
  </si>
  <si>
    <t>勝浦郡勝浦町大字久国字屋原1</t>
  </si>
  <si>
    <t>771-4305</t>
  </si>
  <si>
    <t>088-676-1271</t>
  </si>
  <si>
    <t>088-676-0029</t>
  </si>
  <si>
    <t>名西郡神山町神領字北399</t>
  </si>
  <si>
    <t>771-3311</t>
  </si>
  <si>
    <t>088-633-0453</t>
  </si>
  <si>
    <t>088-631-5138</t>
  </si>
  <si>
    <t>徳島市鮎喰町2-1</t>
  </si>
  <si>
    <t>770-0046</t>
  </si>
  <si>
    <t>08388-2-2123</t>
  </si>
  <si>
    <t>08388-2-2333</t>
  </si>
  <si>
    <t>759-3622</t>
  </si>
  <si>
    <t>山口県</t>
  </si>
  <si>
    <t>中国</t>
  </si>
  <si>
    <t>0837-37-2513</t>
  </si>
  <si>
    <t>0837-37-2511</t>
  </si>
  <si>
    <t>長門市日置上10401-2</t>
  </si>
  <si>
    <t>759-4401</t>
  </si>
  <si>
    <t>083-766-0021</t>
  </si>
  <si>
    <t>083-766-0002</t>
  </si>
  <si>
    <t>下関市豊田町殿敷834-5</t>
  </si>
  <si>
    <t>750-0421</t>
  </si>
  <si>
    <t>083-972-0801</t>
  </si>
  <si>
    <t>083-972-0950</t>
  </si>
  <si>
    <t>山口市小郡上郷10980-1</t>
  </si>
  <si>
    <t>754-0001</t>
  </si>
  <si>
    <t>0820-53-0036</t>
  </si>
  <si>
    <t>0820-52-2157</t>
  </si>
  <si>
    <t>熊毛郡田布施町大字波野10195</t>
  </si>
  <si>
    <t>742-1502</t>
  </si>
  <si>
    <t>0824-72-2169</t>
  </si>
  <si>
    <t>0824-72-2151</t>
  </si>
  <si>
    <t>庄原市西本町一丁目24-34</t>
  </si>
  <si>
    <t>727-0013</t>
  </si>
  <si>
    <t>広島県</t>
  </si>
  <si>
    <t>082-423-2923</t>
  </si>
  <si>
    <t>082-423-2921</t>
  </si>
  <si>
    <t>東広島市鏡山三丁目16-1</t>
  </si>
  <si>
    <t>739-0046</t>
  </si>
  <si>
    <t>0847-82-0600</t>
  </si>
  <si>
    <t>0847-82-0006</t>
  </si>
  <si>
    <t>神石郡神石高原町油木乙1965</t>
  </si>
  <si>
    <t>720-1812</t>
  </si>
  <si>
    <t>084-988-0045</t>
  </si>
  <si>
    <t>084-988-0311</t>
  </si>
  <si>
    <t>福山市沼隈町下山南4</t>
  </si>
  <si>
    <t>720-0403</t>
  </si>
  <si>
    <t>0847-22-5244</t>
  </si>
  <si>
    <t>0847-22-1118</t>
  </si>
  <si>
    <t>世羅郡世羅町本郷870</t>
  </si>
  <si>
    <t>0826-42-0207</t>
  </si>
  <si>
    <t>0826-42-0031</t>
  </si>
  <si>
    <t>安芸高田市吉田町吉田719-3</t>
  </si>
  <si>
    <t>731-0501</t>
  </si>
  <si>
    <t>0866-22-0590</t>
  </si>
  <si>
    <t>0866-22-2237</t>
  </si>
  <si>
    <t>岡山県</t>
  </si>
  <si>
    <t>715-0019</t>
  </si>
  <si>
    <t>086-296-2314</t>
  </si>
  <si>
    <t>086-296-2268</t>
  </si>
  <si>
    <t>岡山市南区藤田1500</t>
  </si>
  <si>
    <t>701-0297</t>
  </si>
  <si>
    <t>718-0011</t>
  </si>
  <si>
    <t>086-952-0314</t>
  </si>
  <si>
    <t>086-952-0831</t>
  </si>
  <si>
    <t>岡山市東区瀬戸町沖88</t>
  </si>
  <si>
    <t>709-0855</t>
  </si>
  <si>
    <t>0868-38-3167</t>
  </si>
  <si>
    <t>0868-38-3168</t>
  </si>
  <si>
    <t>勝田郡勝央町勝間田47</t>
  </si>
  <si>
    <t>709-4316</t>
  </si>
  <si>
    <t>086-287-3713</t>
  </si>
  <si>
    <t>086-287-3711</t>
  </si>
  <si>
    <t>岡山市北区高松原古才336-2</t>
  </si>
  <si>
    <t>701-1334</t>
  </si>
  <si>
    <t>0856-22-0642</t>
  </si>
  <si>
    <t>益田市高津3丁目21-1</t>
  </si>
  <si>
    <t>698-0041</t>
  </si>
  <si>
    <t>島根県</t>
  </si>
  <si>
    <t>0855-95-1995</t>
  </si>
  <si>
    <t>0855-95-1105</t>
  </si>
  <si>
    <t>邑智郡邑南町矢上3921</t>
  </si>
  <si>
    <t>0854-88-4417</t>
  </si>
  <si>
    <t>0854-88-2220</t>
  </si>
  <si>
    <t>大田市仁摩町仁万907</t>
  </si>
  <si>
    <t>699-2301</t>
  </si>
  <si>
    <t>0853-28-0355</t>
  </si>
  <si>
    <t>0853-28-0321</t>
  </si>
  <si>
    <t>出雲市下横町950</t>
  </si>
  <si>
    <t>693-0046</t>
  </si>
  <si>
    <t>0852-21-6796</t>
  </si>
  <si>
    <t>0852-21-6772</t>
  </si>
  <si>
    <t>松江市乃木福富町51</t>
  </si>
  <si>
    <t>690-8507</t>
  </si>
  <si>
    <t>0857-28-0071</t>
  </si>
  <si>
    <t>0857-37-3100</t>
  </si>
  <si>
    <t>鳥取市湖山町南3丁目848</t>
  </si>
  <si>
    <t>680-0945</t>
  </si>
  <si>
    <t>鳥取県</t>
  </si>
  <si>
    <t>0857-28-0105</t>
  </si>
  <si>
    <t>0857-28-0250</t>
  </si>
  <si>
    <t>鳥取市湖山町北3丁目250</t>
  </si>
  <si>
    <t>680-0941</t>
  </si>
  <si>
    <t>0859-72-0366</t>
  </si>
  <si>
    <t>0859-72-0365</t>
  </si>
  <si>
    <t>日野郡日野町根雨310</t>
  </si>
  <si>
    <t>689-4503</t>
  </si>
  <si>
    <t>0858-28-1342</t>
  </si>
  <si>
    <t>0858-28-1341</t>
  </si>
  <si>
    <t>倉吉市大谷166</t>
  </si>
  <si>
    <t>682-0941</t>
  </si>
  <si>
    <t>0858-75-0654</t>
  </si>
  <si>
    <t>0858-75-0655</t>
  </si>
  <si>
    <t>八頭郡智頭町智頭711-1</t>
  </si>
  <si>
    <t>689-1402</t>
  </si>
  <si>
    <t>0739-47-4200</t>
  </si>
  <si>
    <t>0739-47-1004</t>
  </si>
  <si>
    <t>西牟婁郡上富田町朝来670</t>
  </si>
  <si>
    <t>649-2195</t>
  </si>
  <si>
    <t>和歌山県</t>
  </si>
  <si>
    <t>近畿</t>
  </si>
  <si>
    <t>0739-72-2394</t>
  </si>
  <si>
    <t>0739-72-2056</t>
  </si>
  <si>
    <t>日高郡みなべ町芝407</t>
  </si>
  <si>
    <t>645-0002</t>
  </si>
  <si>
    <t>0736-22-1501</t>
  </si>
  <si>
    <t>0736-22-1500</t>
  </si>
  <si>
    <t>伊都郡かつらぎ町妙寺1781</t>
  </si>
  <si>
    <t>649-7113</t>
  </si>
  <si>
    <t>0737-52-6749</t>
  </si>
  <si>
    <t>0737-52-4340</t>
  </si>
  <si>
    <t>有田郡有田川町下津野459</t>
  </si>
  <si>
    <t>643-0021</t>
  </si>
  <si>
    <t>0747-32-0252</t>
  </si>
  <si>
    <t>0747-32-0009</t>
  </si>
  <si>
    <t>637-0111</t>
  </si>
  <si>
    <t>奈良県</t>
  </si>
  <si>
    <t>0745-62-6652</t>
  </si>
  <si>
    <t>0745-62-2085</t>
  </si>
  <si>
    <t>639-2247</t>
  </si>
  <si>
    <t>0743-82-0779</t>
  </si>
  <si>
    <t>0743-82-0222</t>
  </si>
  <si>
    <t>奈良市都祁友田町937</t>
  </si>
  <si>
    <t>632-0246</t>
  </si>
  <si>
    <t>0743-85-0231</t>
  </si>
  <si>
    <t>0743-85-0214</t>
  </si>
  <si>
    <t>山辺郡山添村大西45-1</t>
  </si>
  <si>
    <t>630-2344</t>
  </si>
  <si>
    <t>0744-32-7265</t>
  </si>
  <si>
    <t>0744-32-2281</t>
  </si>
  <si>
    <t>磯城郡田原本町258</t>
  </si>
  <si>
    <t>636-0300</t>
  </si>
  <si>
    <t>0790-62-5849</t>
  </si>
  <si>
    <t>0790-62-1730</t>
  </si>
  <si>
    <t>671-2570</t>
  </si>
  <si>
    <t>兵庫県</t>
  </si>
  <si>
    <t>0795-74-0146</t>
  </si>
  <si>
    <t>0795-74-0104</t>
  </si>
  <si>
    <t>丹波市春日町黒井77</t>
  </si>
  <si>
    <t>669-4141</t>
  </si>
  <si>
    <t>0790-42-1052</t>
  </si>
  <si>
    <t>0790-42-1050</t>
  </si>
  <si>
    <t>加西市北条町東高室1236-1</t>
  </si>
  <si>
    <t>675-2321</t>
  </si>
  <si>
    <t>079-424-2995</t>
  </si>
  <si>
    <t>079-424-3341</t>
  </si>
  <si>
    <t>加古川市平岡町新在家902-4</t>
  </si>
  <si>
    <t>675-0101</t>
  </si>
  <si>
    <t>079-662-6108</t>
  </si>
  <si>
    <t>079-662-6107</t>
  </si>
  <si>
    <t>養父市八鹿町高柳300-1</t>
  </si>
  <si>
    <t>667-0043</t>
  </si>
  <si>
    <t>0790-82-2719</t>
  </si>
  <si>
    <t>0790-82-2434</t>
  </si>
  <si>
    <t>佐用郡佐用町佐用260</t>
  </si>
  <si>
    <t>079-557-1888</t>
  </si>
  <si>
    <t>079-557-0039</t>
  </si>
  <si>
    <t>丹波篠山市福住1260</t>
  </si>
  <si>
    <t>669-2513</t>
  </si>
  <si>
    <t>079-552-1196</t>
  </si>
  <si>
    <t>079-552-1194</t>
  </si>
  <si>
    <t>丹波篠山市郡家403-1</t>
  </si>
  <si>
    <t>669-2341</t>
  </si>
  <si>
    <t>0791-52-0071</t>
  </si>
  <si>
    <t>0791-52-0069</t>
  </si>
  <si>
    <t>赤穂郡上郡町大持207-1</t>
  </si>
  <si>
    <t>678-1233</t>
  </si>
  <si>
    <t>0799-82-0275</t>
  </si>
  <si>
    <t>0799-82-1137</t>
  </si>
  <si>
    <t>淡路市富島171-2</t>
  </si>
  <si>
    <t>656-1711</t>
  </si>
  <si>
    <t>079-563-2882</t>
  </si>
  <si>
    <t>079-563-2881</t>
  </si>
  <si>
    <t>三田市天神2-1-50</t>
  </si>
  <si>
    <t>669-1531</t>
  </si>
  <si>
    <t>大阪府</t>
  </si>
  <si>
    <t>072-361-0684</t>
  </si>
  <si>
    <t>072-361-0581</t>
  </si>
  <si>
    <t>堺市美原区北余部595-1</t>
  </si>
  <si>
    <t>587-0051</t>
  </si>
  <si>
    <t>072-761-9295</t>
  </si>
  <si>
    <t>072-761-8830</t>
  </si>
  <si>
    <t>池田市八王寺2-5-1</t>
  </si>
  <si>
    <t>563-0037</t>
  </si>
  <si>
    <t>072-737-1046</t>
  </si>
  <si>
    <t>072-737-0666</t>
  </si>
  <si>
    <t>豊能郡能勢町上田尻580</t>
  </si>
  <si>
    <t>0772-82-0069</t>
  </si>
  <si>
    <t>629-3444</t>
  </si>
  <si>
    <t>京都府</t>
  </si>
  <si>
    <t>0772-65-3850</t>
  </si>
  <si>
    <t>627-0142</t>
  </si>
  <si>
    <t>0773-58-2049</t>
  </si>
  <si>
    <t>620-1442</t>
  </si>
  <si>
    <t>0773-42-0488</t>
  </si>
  <si>
    <t>0773-42-0453</t>
  </si>
  <si>
    <t>623-0012</t>
  </si>
  <si>
    <t>0771-82-1171</t>
  </si>
  <si>
    <t>船井郡京丹波町豊田下川原166-1</t>
  </si>
  <si>
    <t>622-0231</t>
  </si>
  <si>
    <t>0771-65-0013</t>
  </si>
  <si>
    <t>622-0059</t>
  </si>
  <si>
    <t>0771-75-1129</t>
  </si>
  <si>
    <t>075-854-0310</t>
  </si>
  <si>
    <t>075-854-0022</t>
  </si>
  <si>
    <t>京都市右京区京北下弓削町沢ノ奥15</t>
  </si>
  <si>
    <t>601-0534</t>
  </si>
  <si>
    <t>075-391-2153</t>
  </si>
  <si>
    <t>075-391-2151</t>
  </si>
  <si>
    <t>京都市西京区川島松ノ木本町27</t>
  </si>
  <si>
    <t>615-8102</t>
  </si>
  <si>
    <t>桂高等学校</t>
  </si>
  <si>
    <t>0774-72-0032</t>
  </si>
  <si>
    <t>0774-72-0031</t>
  </si>
  <si>
    <t>619-0214</t>
  </si>
  <si>
    <t>077-562-1186</t>
  </si>
  <si>
    <t>077-564-5255</t>
  </si>
  <si>
    <t>草津市草津町1839</t>
  </si>
  <si>
    <t>525-0036</t>
  </si>
  <si>
    <t>滋賀県</t>
  </si>
  <si>
    <t>0748-23-2151</t>
  </si>
  <si>
    <t>0748-22-1513</t>
  </si>
  <si>
    <t>東近江市春日町1-15</t>
  </si>
  <si>
    <t>527-0032</t>
  </si>
  <si>
    <t>0748-86-4983</t>
  </si>
  <si>
    <t>0748-86-4145</t>
  </si>
  <si>
    <t>甲賀市甲南町寺庄427</t>
  </si>
  <si>
    <t>520-3301</t>
  </si>
  <si>
    <t>0749-65-1343</t>
  </si>
  <si>
    <t>0749-62-0876</t>
  </si>
  <si>
    <t>長浜市名越町600</t>
  </si>
  <si>
    <t>526-0824</t>
  </si>
  <si>
    <t>0595-21-2107</t>
  </si>
  <si>
    <t>0595-21-2110</t>
  </si>
  <si>
    <t>伊賀市緑ヶ丘西町2270-1</t>
  </si>
  <si>
    <t>518-0837</t>
  </si>
  <si>
    <t>三重県</t>
  </si>
  <si>
    <t>東海</t>
  </si>
  <si>
    <t>0595-52-1428</t>
  </si>
  <si>
    <t>0595-52-0327</t>
  </si>
  <si>
    <t>伊賀市別府690</t>
  </si>
  <si>
    <t>518-0221</t>
  </si>
  <si>
    <t>0598-38-3994</t>
  </si>
  <si>
    <t>0598-38-2811</t>
  </si>
  <si>
    <t>多気郡多気町相可50</t>
  </si>
  <si>
    <t>519-2181</t>
  </si>
  <si>
    <t>0596-37-4127</t>
  </si>
  <si>
    <t>0596-37-4125</t>
  </si>
  <si>
    <t>伊勢市小俣町明野1481</t>
  </si>
  <si>
    <t>519-0501</t>
  </si>
  <si>
    <t>059-256-7174</t>
  </si>
  <si>
    <t>059-255-2013</t>
  </si>
  <si>
    <t>津市久居東鷹跡町105</t>
  </si>
  <si>
    <t>514-1136</t>
  </si>
  <si>
    <t>059-345-6996</t>
  </si>
  <si>
    <t>059-345-5021</t>
  </si>
  <si>
    <t>四日市市河原田町2847</t>
  </si>
  <si>
    <t>510-0874</t>
  </si>
  <si>
    <t>0573-63-2002</t>
  </si>
  <si>
    <t>0573-63-2243</t>
  </si>
  <si>
    <t>中津川市阿木119</t>
  </si>
  <si>
    <t>509-7321</t>
  </si>
  <si>
    <t>岐阜県</t>
  </si>
  <si>
    <t>0575-65-2078</t>
  </si>
  <si>
    <t>0575-65-3178</t>
  </si>
  <si>
    <t>501-4221</t>
  </si>
  <si>
    <t>0573-26-1252</t>
  </si>
  <si>
    <t>0573-26-1251</t>
  </si>
  <si>
    <t>恵那市大井町2625-17</t>
  </si>
  <si>
    <t>509-7201</t>
  </si>
  <si>
    <t>0577-32-8994</t>
  </si>
  <si>
    <t>0577-33-1060</t>
  </si>
  <si>
    <t>高山市山田町711</t>
  </si>
  <si>
    <t>506-0058</t>
  </si>
  <si>
    <t>0574-28-2366</t>
  </si>
  <si>
    <t>0574-26-1238</t>
  </si>
  <si>
    <t>美濃加茂市本郷町3-3-13</t>
  </si>
  <si>
    <t>505-0027</t>
  </si>
  <si>
    <t>0584-32-2915</t>
  </si>
  <si>
    <t>0584-32-3161</t>
  </si>
  <si>
    <t>養老郡養老町祖父江向野1418-4</t>
  </si>
  <si>
    <t>503-1305</t>
  </si>
  <si>
    <t>058-323-1650</t>
  </si>
  <si>
    <t>058-324-1145</t>
  </si>
  <si>
    <t>本巣郡北方町北方150</t>
  </si>
  <si>
    <t>501-0431</t>
  </si>
  <si>
    <t>0569-24-7429</t>
  </si>
  <si>
    <t>0569-21-0247</t>
  </si>
  <si>
    <t>半田市柊町1-1</t>
  </si>
  <si>
    <t>475-0916</t>
  </si>
  <si>
    <t>愛知県</t>
  </si>
  <si>
    <t>0563-54-6962</t>
  </si>
  <si>
    <t>0563-57-5165</t>
  </si>
  <si>
    <t>西尾市亀沢町300</t>
  </si>
  <si>
    <t>0536-37-2075</t>
  </si>
  <si>
    <t>0536-37-2119</t>
  </si>
  <si>
    <t>新城市作手高里字木戸口1番2</t>
  </si>
  <si>
    <t>441-1423</t>
  </si>
  <si>
    <t>0536-62-1534</t>
  </si>
  <si>
    <t>0536-62-0575</t>
  </si>
  <si>
    <t>北設楽郡設楽町大字清崎字林の後5-2</t>
  </si>
  <si>
    <t>441-2302</t>
  </si>
  <si>
    <t>0536-23-3877</t>
  </si>
  <si>
    <t>0536-22-1176</t>
  </si>
  <si>
    <t>441-1328</t>
  </si>
  <si>
    <t>0567-32-3080</t>
  </si>
  <si>
    <t>0567-31-0579</t>
  </si>
  <si>
    <t>愛西市東條町高田39</t>
  </si>
  <si>
    <t>496-0914</t>
  </si>
  <si>
    <t>0565-46-1985</t>
  </si>
  <si>
    <t>0565-45-0621</t>
  </si>
  <si>
    <t>豊田市井上町12-179</t>
  </si>
  <si>
    <t>470-0372</t>
  </si>
  <si>
    <t>0587-24-1997</t>
  </si>
  <si>
    <t>0587-32-3168</t>
  </si>
  <si>
    <t>稲沢市平野町加世11番地</t>
  </si>
  <si>
    <t>492-8264</t>
  </si>
  <si>
    <t>0566-74-0443</t>
  </si>
  <si>
    <t>0566-76-6144</t>
  </si>
  <si>
    <t>安城市池浦町茶筅木1</t>
  </si>
  <si>
    <t>446-0066</t>
  </si>
  <si>
    <t>0531-22-6462</t>
  </si>
  <si>
    <t>0531-22-0406</t>
  </si>
  <si>
    <t>田原市加治町奥恩中1-1</t>
  </si>
  <si>
    <t>441-3427</t>
  </si>
  <si>
    <t>0776-66-2669</t>
  </si>
  <si>
    <t>0776-66-0268</t>
  </si>
  <si>
    <t>919-0512</t>
  </si>
  <si>
    <t>北信越</t>
  </si>
  <si>
    <t>0776-54-5188</t>
  </si>
  <si>
    <t>0776-54-5187</t>
  </si>
  <si>
    <t>910-0832</t>
  </si>
  <si>
    <t>0770-56-3763</t>
  </si>
  <si>
    <t>0770-56-0400</t>
  </si>
  <si>
    <t>917-0293</t>
  </si>
  <si>
    <t>0768-62-2935</t>
  </si>
  <si>
    <t>0768-62-0544</t>
  </si>
  <si>
    <t>927-0433</t>
  </si>
  <si>
    <t>石川県</t>
  </si>
  <si>
    <t>0767-57-2945</t>
  </si>
  <si>
    <t>0767-57-1411</t>
  </si>
  <si>
    <t>七尾市下町戊部12-1</t>
  </si>
  <si>
    <t>926-8555</t>
  </si>
  <si>
    <t>076-288-4168</t>
  </si>
  <si>
    <t>076-289-4111</t>
  </si>
  <si>
    <t>河北郡津幡町字加賀爪ヲ45番地</t>
  </si>
  <si>
    <t>929-0325</t>
  </si>
  <si>
    <t>076-274-0732</t>
  </si>
  <si>
    <t>076-275-1144</t>
  </si>
  <si>
    <t>白山市三浦町500-1</t>
  </si>
  <si>
    <t>924-8544</t>
  </si>
  <si>
    <t>0766-74-8136</t>
  </si>
  <si>
    <t>0766-74-0335</t>
  </si>
  <si>
    <t>935-8535</t>
  </si>
  <si>
    <t>富山県</t>
  </si>
  <si>
    <t>0763-22-3194</t>
  </si>
  <si>
    <t>0763-22-2014</t>
  </si>
  <si>
    <t>939-1521</t>
  </si>
  <si>
    <t>0766-67-1509</t>
  </si>
  <si>
    <t>0766-67-1802</t>
  </si>
  <si>
    <t>932-0805</t>
  </si>
  <si>
    <t>076-483-3362</t>
  </si>
  <si>
    <t>076-483-1911</t>
  </si>
  <si>
    <t>930-1281</t>
  </si>
  <si>
    <t>0765-72-2398</t>
  </si>
  <si>
    <t>0765-72-1145</t>
  </si>
  <si>
    <t>939-0626</t>
  </si>
  <si>
    <t>0263-71-1150</t>
  </si>
  <si>
    <t>0263-72-2139</t>
  </si>
  <si>
    <t>安曇野市豊科4537</t>
  </si>
  <si>
    <t>399-8205</t>
  </si>
  <si>
    <t>長野県</t>
  </si>
  <si>
    <t>0263-51-1310</t>
  </si>
  <si>
    <t>0263-52-0015</t>
  </si>
  <si>
    <t>塩尻市広丘高出4-4</t>
  </si>
  <si>
    <t>399-0703</t>
  </si>
  <si>
    <t>0264-21-1056</t>
  </si>
  <si>
    <t>0264-22-2119</t>
  </si>
  <si>
    <t>木曽郡木曽町福島1827-2</t>
  </si>
  <si>
    <t>397-8571</t>
  </si>
  <si>
    <t>0265-53-0339</t>
  </si>
  <si>
    <t>0265-22-5550</t>
  </si>
  <si>
    <t>飯田市鼎名古熊2366-4</t>
  </si>
  <si>
    <t>395-0804</t>
  </si>
  <si>
    <t>0265-76-8942</t>
  </si>
  <si>
    <t>0265-72-5281</t>
  </si>
  <si>
    <t>上伊那郡南箕輪村9110</t>
  </si>
  <si>
    <t>399-4594</t>
  </si>
  <si>
    <t>0266-61-1001</t>
  </si>
  <si>
    <t>0266-62-2282</t>
  </si>
  <si>
    <t>諏訪郡富士見町富士見3330</t>
  </si>
  <si>
    <t>399-0211</t>
  </si>
  <si>
    <t>0267-66-1452</t>
  </si>
  <si>
    <t>0267-67-4010</t>
  </si>
  <si>
    <t>佐久市岩村田991</t>
  </si>
  <si>
    <t>385-0022</t>
  </si>
  <si>
    <t>0268-41-1050</t>
  </si>
  <si>
    <t>0268-42-2827</t>
  </si>
  <si>
    <t>上田市中丸子810-2</t>
  </si>
  <si>
    <t>386-0405</t>
  </si>
  <si>
    <t>026-292-9998</t>
  </si>
  <si>
    <t>026-292-0037</t>
  </si>
  <si>
    <t>388-8007</t>
  </si>
  <si>
    <t>026-251-2350</t>
  </si>
  <si>
    <t>026-245-0103</t>
  </si>
  <si>
    <t>須坂市須坂1616</t>
  </si>
  <si>
    <t>0269-82-1813</t>
  </si>
  <si>
    <t>0269-82-3115</t>
  </si>
  <si>
    <t>下高井郡木島平村穂高2975</t>
  </si>
  <si>
    <t>389-2301</t>
  </si>
  <si>
    <t>0259-66-4020</t>
  </si>
  <si>
    <t>0259-66-3158</t>
  </si>
  <si>
    <t>佐渡市栗野江377-1</t>
  </si>
  <si>
    <t>952-0202</t>
  </si>
  <si>
    <t>新潟県</t>
  </si>
  <si>
    <t>0254-53-6810</t>
  </si>
  <si>
    <t>0254-52-5201</t>
  </si>
  <si>
    <t>村上市飯野桜ヶ丘10-25</t>
  </si>
  <si>
    <t>958-0856</t>
  </si>
  <si>
    <t>0254-26-8526</t>
  </si>
  <si>
    <t>0254-22-2303</t>
  </si>
  <si>
    <t>新発田市大栄町6-4-23</t>
  </si>
  <si>
    <t>957-8502</t>
  </si>
  <si>
    <t>0256-72-1751</t>
  </si>
  <si>
    <t>0256-72-3261</t>
  </si>
  <si>
    <t>新潟市西蒲区巻甲4295-1</t>
  </si>
  <si>
    <t>953-0041</t>
  </si>
  <si>
    <t>0256-53-2672</t>
  </si>
  <si>
    <t>0256-52-3115</t>
  </si>
  <si>
    <t>加茂市神明町2-15-5</t>
  </si>
  <si>
    <t>959-1325</t>
  </si>
  <si>
    <t>025-757-9342</t>
  </si>
  <si>
    <t>025-752-3186</t>
  </si>
  <si>
    <t>十日町市高山4-461</t>
  </si>
  <si>
    <t>948-0055</t>
  </si>
  <si>
    <t>0258-39-5535</t>
  </si>
  <si>
    <t>0258-37-2266</t>
  </si>
  <si>
    <t>長岡市曲新町3-13-1</t>
  </si>
  <si>
    <t>940-1198</t>
  </si>
  <si>
    <t>0257-24-2365</t>
  </si>
  <si>
    <t>0257-22-5288</t>
  </si>
  <si>
    <t>柏崎市元城町1-1</t>
  </si>
  <si>
    <t>945-0826</t>
  </si>
  <si>
    <t>025-526-5852</t>
  </si>
  <si>
    <t>025-524-2260</t>
  </si>
  <si>
    <t>上越市東城町1-4-41</t>
  </si>
  <si>
    <t>943-0836</t>
  </si>
  <si>
    <t>053-542-0016</t>
  </si>
  <si>
    <t>431-2213</t>
  </si>
  <si>
    <t>静岡県</t>
  </si>
  <si>
    <t>関東</t>
  </si>
  <si>
    <t>053-485-8111</t>
  </si>
  <si>
    <t>053-482-1011</t>
  </si>
  <si>
    <t>432-8686</t>
  </si>
  <si>
    <t>0538-32-6691</t>
  </si>
  <si>
    <t>0538-32-2161</t>
  </si>
  <si>
    <t>磐田市中泉168番地</t>
  </si>
  <si>
    <t>438-8718</t>
  </si>
  <si>
    <t>053-925-7422</t>
  </si>
  <si>
    <t>053-925-3139</t>
  </si>
  <si>
    <t>431-3314</t>
  </si>
  <si>
    <t>0538-85-6111</t>
  </si>
  <si>
    <t>0538-85-6000</t>
  </si>
  <si>
    <t>437-0215</t>
  </si>
  <si>
    <t>0537-36-4690</t>
  </si>
  <si>
    <t>0537-35-3181</t>
  </si>
  <si>
    <t>439-0022</t>
  </si>
  <si>
    <t>054-641-2827</t>
  </si>
  <si>
    <t>054-641-2400</t>
  </si>
  <si>
    <t>藤枝市郡970</t>
  </si>
  <si>
    <t>426-0016</t>
  </si>
  <si>
    <t>054-264-2226</t>
  </si>
  <si>
    <t>054-261-0111</t>
  </si>
  <si>
    <t>420-0812</t>
  </si>
  <si>
    <t>055-978-2267</t>
  </si>
  <si>
    <t>055-978-2265</t>
  </si>
  <si>
    <t>田方郡函南町塚本961</t>
  </si>
  <si>
    <t>419-0124</t>
  </si>
  <si>
    <t>0558-62-2799</t>
  </si>
  <si>
    <t>0558-62-0103</t>
  </si>
  <si>
    <t>415-0306</t>
  </si>
  <si>
    <t>055-262-6381</t>
  </si>
  <si>
    <t>055-262-2135</t>
  </si>
  <si>
    <t>406-0031</t>
  </si>
  <si>
    <t>山梨県</t>
  </si>
  <si>
    <t>055-279-1413</t>
  </si>
  <si>
    <t>055-276-2611</t>
  </si>
  <si>
    <t>400-0117</t>
  </si>
  <si>
    <t>0551-32-3194</t>
  </si>
  <si>
    <t>0551-20-4025</t>
  </si>
  <si>
    <t>408-0023</t>
  </si>
  <si>
    <t>046-888-1493</t>
  </si>
  <si>
    <t>046-888-1036</t>
  </si>
  <si>
    <t>238-0114</t>
  </si>
  <si>
    <t>神奈川県</t>
  </si>
  <si>
    <t>042-760-6140</t>
  </si>
  <si>
    <t>252-0132</t>
  </si>
  <si>
    <t>0465-82-7684</t>
  </si>
  <si>
    <t>0465-82-0151</t>
  </si>
  <si>
    <t>258-0021</t>
  </si>
  <si>
    <t>046-231-1599</t>
  </si>
  <si>
    <t>046-231-5202</t>
  </si>
  <si>
    <t>243-0422</t>
  </si>
  <si>
    <t>0463-34-9384</t>
  </si>
  <si>
    <t>0463-31-0944</t>
  </si>
  <si>
    <t>254-0064</t>
  </si>
  <si>
    <t>04994-6-0551</t>
  </si>
  <si>
    <t>04994-6-1136</t>
  </si>
  <si>
    <t>三宅島三宅村坪田4586</t>
  </si>
  <si>
    <t>東京都</t>
  </si>
  <si>
    <t>04992-2-2461</t>
  </si>
  <si>
    <t>04992-2-1431</t>
  </si>
  <si>
    <t>大島町元町字八重の水127</t>
  </si>
  <si>
    <t>042-360-0642</t>
  </si>
  <si>
    <t>042-362-2211</t>
  </si>
  <si>
    <t>183-0056</t>
  </si>
  <si>
    <t>04996-2-3738</t>
  </si>
  <si>
    <t>04996-2-1181</t>
  </si>
  <si>
    <t>八丈島八丈町大賀郷3020</t>
  </si>
  <si>
    <t>100-1401</t>
  </si>
  <si>
    <t>03-3602-8330</t>
  </si>
  <si>
    <t>03-3602-2865</t>
  </si>
  <si>
    <t>葛飾区西亀有1-28-1</t>
  </si>
  <si>
    <t>124-0002</t>
  </si>
  <si>
    <t>042-556-2439</t>
  </si>
  <si>
    <t>042-557-0142</t>
  </si>
  <si>
    <t>西多摩郡瑞穂町石畑2027</t>
  </si>
  <si>
    <t>190-1211</t>
  </si>
  <si>
    <t>03-3399-3996</t>
  </si>
  <si>
    <t>03-3399-0191</t>
  </si>
  <si>
    <t>杉並区今川3-25-1</t>
  </si>
  <si>
    <t>167-0035</t>
  </si>
  <si>
    <t>03-3705-1808</t>
  </si>
  <si>
    <t>03-3705-2154</t>
  </si>
  <si>
    <t>世田谷区深沢5-38-1</t>
  </si>
  <si>
    <t>158-8566</t>
  </si>
  <si>
    <t>04-7123-8506</t>
  </si>
  <si>
    <t>04-7122-4581</t>
  </si>
  <si>
    <t>野田市清水482</t>
  </si>
  <si>
    <t>278-0043</t>
  </si>
  <si>
    <t>千葉県</t>
  </si>
  <si>
    <t>047-463-4039</t>
  </si>
  <si>
    <t>047-464-0011</t>
  </si>
  <si>
    <t>船橋市薬円台5-34-1</t>
  </si>
  <si>
    <t>274-0077</t>
  </si>
  <si>
    <t>0436-92-4748</t>
  </si>
  <si>
    <t>0436-92-1541</t>
  </si>
  <si>
    <t>290-0225</t>
  </si>
  <si>
    <t>0439-27-2146</t>
  </si>
  <si>
    <t>0439-27-2351</t>
  </si>
  <si>
    <t>君津市青柳48</t>
  </si>
  <si>
    <t>292-0454</t>
  </si>
  <si>
    <t>0439-55-7819</t>
  </si>
  <si>
    <t>0439-52-4583</t>
  </si>
  <si>
    <t>君津市坂田454番地</t>
  </si>
  <si>
    <t>299-1142</t>
  </si>
  <si>
    <t>0470-47-4868</t>
  </si>
  <si>
    <t>0470-47-2551</t>
  </si>
  <si>
    <t>南房総市和田町海発1604</t>
  </si>
  <si>
    <t>299-2795</t>
  </si>
  <si>
    <t>0470-63-9772</t>
  </si>
  <si>
    <t>0470-62-1171</t>
  </si>
  <si>
    <t>298-0004</t>
  </si>
  <si>
    <t>0475-22-3999</t>
  </si>
  <si>
    <t>0475-22-3315</t>
  </si>
  <si>
    <t>茂原市上林283</t>
  </si>
  <si>
    <t>297-0019</t>
  </si>
  <si>
    <t>0475-73-2095</t>
  </si>
  <si>
    <t>0475-72-0003</t>
  </si>
  <si>
    <t>299-3251</t>
  </si>
  <si>
    <t>0479-62-4426</t>
  </si>
  <si>
    <t>0479-62-0129</t>
  </si>
  <si>
    <t>289-2516</t>
  </si>
  <si>
    <t>0479-76-4217</t>
  </si>
  <si>
    <t>0479-76-2557</t>
  </si>
  <si>
    <t>香取郡多古町多古3236</t>
  </si>
  <si>
    <t>289-2241</t>
  </si>
  <si>
    <t>0476-96-0409</t>
  </si>
  <si>
    <t>0476-96-1161</t>
  </si>
  <si>
    <t>成田市名古屋247</t>
  </si>
  <si>
    <t>289-0116</t>
  </si>
  <si>
    <t>0476-26-7093</t>
  </si>
  <si>
    <t>0476-26-8111</t>
  </si>
  <si>
    <t>成田市松崎20</t>
  </si>
  <si>
    <t>286-0846</t>
  </si>
  <si>
    <t>04-7153-6894</t>
  </si>
  <si>
    <t>04-7153-3161</t>
  </si>
  <si>
    <t>流山市東初石2-98</t>
  </si>
  <si>
    <t>270-0114</t>
  </si>
  <si>
    <t>048-280-1028</t>
  </si>
  <si>
    <t>048-286-0565</t>
  </si>
  <si>
    <t>川口市大字里225番地1</t>
  </si>
  <si>
    <t>334-0005</t>
  </si>
  <si>
    <t>埼玉県</t>
  </si>
  <si>
    <t>048-560-1054</t>
  </si>
  <si>
    <t>048-561-0341</t>
  </si>
  <si>
    <t>羽生市大字羽生323</t>
  </si>
  <si>
    <t>348-8502</t>
  </si>
  <si>
    <t>0495-73-1011</t>
  </si>
  <si>
    <t>0495-72-1566</t>
  </si>
  <si>
    <t>本庄市児玉町金屋980</t>
  </si>
  <si>
    <t>367-0216</t>
  </si>
  <si>
    <t>048-840-1047</t>
  </si>
  <si>
    <t>048-852-6880</t>
  </si>
  <si>
    <t>さいたま市中央区円阿弥7-4-1</t>
  </si>
  <si>
    <t>338-0007</t>
  </si>
  <si>
    <t>いずみ高等学校</t>
  </si>
  <si>
    <t>0494-21-1040</t>
  </si>
  <si>
    <t>0494-22-3017</t>
  </si>
  <si>
    <t>秩父市大野原2000</t>
  </si>
  <si>
    <t>368-0005</t>
  </si>
  <si>
    <t>049-229-1050</t>
  </si>
  <si>
    <t>049-222-4148</t>
  </si>
  <si>
    <t>川越市小仙波町5-14</t>
  </si>
  <si>
    <t>350-0036</t>
  </si>
  <si>
    <t>0480-36-1012</t>
  </si>
  <si>
    <t>0480-32-0029</t>
  </si>
  <si>
    <t>北葛飾郡杉戸町堤根1684番地の1</t>
  </si>
  <si>
    <t>345-0024</t>
  </si>
  <si>
    <t>048-520-1060</t>
  </si>
  <si>
    <t>048-521-0051</t>
  </si>
  <si>
    <t>熊谷市大原3-3-1</t>
  </si>
  <si>
    <t>360-0812</t>
  </si>
  <si>
    <t>0276-62-7318</t>
  </si>
  <si>
    <t>0276-62-3564</t>
  </si>
  <si>
    <t>370-0511</t>
  </si>
  <si>
    <t>群馬県</t>
  </si>
  <si>
    <t>0279-75-7168</t>
  </si>
  <si>
    <t>0279-75-3455</t>
  </si>
  <si>
    <t>377-0424</t>
  </si>
  <si>
    <t>027-382-7207</t>
  </si>
  <si>
    <t>027-381-0227</t>
  </si>
  <si>
    <t>379-0116</t>
  </si>
  <si>
    <t>0274-62-3485</t>
  </si>
  <si>
    <t>0274-62-0690</t>
  </si>
  <si>
    <t>370-2316</t>
  </si>
  <si>
    <t>0274-22-6741</t>
  </si>
  <si>
    <t>0274-22-2308</t>
  </si>
  <si>
    <t>375-0017</t>
  </si>
  <si>
    <t>0278-22-5136</t>
  </si>
  <si>
    <t>0278-23-1131</t>
  </si>
  <si>
    <t>378-0014</t>
  </si>
  <si>
    <t>0270-21-7694</t>
  </si>
  <si>
    <t>0270-25-3266</t>
  </si>
  <si>
    <t>372-0045</t>
  </si>
  <si>
    <t>027-233-1291</t>
  </si>
  <si>
    <t>027-231-2403</t>
  </si>
  <si>
    <t>371-0017</t>
  </si>
  <si>
    <t>0287-43-1231</t>
  </si>
  <si>
    <t>329-2155</t>
  </si>
  <si>
    <t>栃木県</t>
  </si>
  <si>
    <t>0287-36-8027</t>
  </si>
  <si>
    <t>0287-36-1225</t>
  </si>
  <si>
    <t>329-2712</t>
  </si>
  <si>
    <t>0285-83-4634</t>
  </si>
  <si>
    <t>0285-82-3415</t>
  </si>
  <si>
    <t>321-4415</t>
  </si>
  <si>
    <t>0282-22-0375</t>
  </si>
  <si>
    <t>0282-22-0326</t>
  </si>
  <si>
    <t>328-0054</t>
  </si>
  <si>
    <t>0285-49-0908</t>
  </si>
  <si>
    <t>0285-49-2932</t>
  </si>
  <si>
    <t>323-0802</t>
  </si>
  <si>
    <t>0289-75-1420</t>
  </si>
  <si>
    <t>0289-75-2231</t>
  </si>
  <si>
    <t>322-0524</t>
  </si>
  <si>
    <t>028-660-4540</t>
  </si>
  <si>
    <t>028-661-1525</t>
  </si>
  <si>
    <t>321-0954</t>
  </si>
  <si>
    <t>0297-35-7812</t>
  </si>
  <si>
    <t>0297-35-1667</t>
  </si>
  <si>
    <t>306-0631</t>
  </si>
  <si>
    <t>茨城県</t>
  </si>
  <si>
    <t>0291-33-6093</t>
  </si>
  <si>
    <t>0291-33-2171</t>
  </si>
  <si>
    <t>311-1517</t>
  </si>
  <si>
    <t>鉾田第二高等学校</t>
    <rPh sb="0" eb="2">
      <t>ホコタ</t>
    </rPh>
    <rPh sb="2" eb="4">
      <t>ダイニ</t>
    </rPh>
    <phoneticPr fontId="2"/>
  </si>
  <si>
    <t>0293-22-3750</t>
  </si>
  <si>
    <t>0293-22-3161</t>
  </si>
  <si>
    <t>318-0034</t>
  </si>
  <si>
    <t>高萩高等学校</t>
    <rPh sb="0" eb="2">
      <t>タカハギ</t>
    </rPh>
    <phoneticPr fontId="2"/>
  </si>
  <si>
    <t>0296-54-2032</t>
  </si>
  <si>
    <t>0296-55-3715</t>
  </si>
  <si>
    <t>桜川市真壁町飯塚210</t>
  </si>
  <si>
    <t>300-4417</t>
  </si>
  <si>
    <t>029-892-3957</t>
  </si>
  <si>
    <t>029-892-2103</t>
  </si>
  <si>
    <t>稲敷市江戸崎甲476-2</t>
  </si>
  <si>
    <t>300-0504</t>
  </si>
  <si>
    <t>0299-22-6289</t>
  </si>
  <si>
    <t>0299-22-4135</t>
  </si>
  <si>
    <t>石岡市石岡1-9</t>
  </si>
  <si>
    <t>315-0001</t>
  </si>
  <si>
    <t>029-295-4780</t>
  </si>
  <si>
    <t>029-298-6266</t>
  </si>
  <si>
    <t>311-0114</t>
  </si>
  <si>
    <t>0295-72-1268</t>
  </si>
  <si>
    <t>0295-72-0079</t>
  </si>
  <si>
    <t>319-3526</t>
  </si>
  <si>
    <t>0240-23-6828</t>
  </si>
  <si>
    <t>福島県</t>
  </si>
  <si>
    <t>東北</t>
  </si>
  <si>
    <t>0244-23-5175</t>
  </si>
  <si>
    <t>975-0012</t>
  </si>
  <si>
    <t>0246-62-3826</t>
  </si>
  <si>
    <t>0246-63-3310</t>
  </si>
  <si>
    <t>974-8261</t>
  </si>
  <si>
    <t>0242-83-0269</t>
  </si>
  <si>
    <t>0242-83-4115</t>
  </si>
  <si>
    <t>河沼郡会津坂下町字曲田1391</t>
  </si>
  <si>
    <t>969-6546</t>
  </si>
  <si>
    <t>0247-72-6211</t>
  </si>
  <si>
    <t>0247-72-3171</t>
  </si>
  <si>
    <t>963-3401</t>
  </si>
  <si>
    <t>0247-33-7943</t>
  </si>
  <si>
    <t>0247-33-3214</t>
  </si>
  <si>
    <t>963-6131</t>
  </si>
  <si>
    <t>0248-92-2051</t>
  </si>
  <si>
    <t>0248-62-3145</t>
  </si>
  <si>
    <t>岩瀬郡鏡石町桜町207</t>
  </si>
  <si>
    <t>969-0401</t>
  </si>
  <si>
    <t>024-546-3383</t>
  </si>
  <si>
    <t>024-546-3381</t>
  </si>
  <si>
    <t>福島市永井川字北原田1</t>
  </si>
  <si>
    <t>960-1192</t>
  </si>
  <si>
    <t>999-3193</t>
  </si>
  <si>
    <t>山形県</t>
  </si>
  <si>
    <t>0235-64-2404</t>
  </si>
  <si>
    <t>0235-64-2151</t>
  </si>
  <si>
    <t>999-7601</t>
  </si>
  <si>
    <t>0233-22-7111</t>
  </si>
  <si>
    <t>0233-28-8777</t>
  </si>
  <si>
    <t>996-0051</t>
  </si>
  <si>
    <t>0237-55-2537</t>
  </si>
  <si>
    <t>995-0011</t>
  </si>
  <si>
    <t>0238-42-2103</t>
  </si>
  <si>
    <t>0238-42-2101</t>
  </si>
  <si>
    <t>999-0121</t>
  </si>
  <si>
    <t>0182-45-2088</t>
  </si>
  <si>
    <t>0182-45-2073</t>
  </si>
  <si>
    <t>横手市増田町増田字一本柳137</t>
  </si>
  <si>
    <t>019-0701</t>
  </si>
  <si>
    <t>秋田県</t>
  </si>
  <si>
    <t>0187-62-3434</t>
  </si>
  <si>
    <t>0187-63-2257</t>
  </si>
  <si>
    <t>014-0054</t>
  </si>
  <si>
    <t>0184-33-2204</t>
  </si>
  <si>
    <t>0184-33-2203</t>
  </si>
  <si>
    <t>由利本荘市西目町沼田字新道下2-142</t>
  </si>
  <si>
    <t>018-0604</t>
  </si>
  <si>
    <t>018-873-3313</t>
  </si>
  <si>
    <t>018-873-3311</t>
  </si>
  <si>
    <t>010-0126</t>
  </si>
  <si>
    <t>016-0896</t>
  </si>
  <si>
    <t>0186-62-0555</t>
  </si>
  <si>
    <t>0186-60-0151</t>
  </si>
  <si>
    <t>018-3314</t>
  </si>
  <si>
    <t>0226-42-2628</t>
  </si>
  <si>
    <t>0226-42-2627</t>
  </si>
  <si>
    <t>988-0341</t>
  </si>
  <si>
    <t>宮城県</t>
  </si>
  <si>
    <t>0228-35-1822</t>
  </si>
  <si>
    <t>0228-35-1818</t>
  </si>
  <si>
    <t>989-5502</t>
  </si>
  <si>
    <t>0220-34-4655</t>
  </si>
  <si>
    <t>0220-34-4666</t>
  </si>
  <si>
    <t xml:space="preserve">
登米市中田町上沼字北桜場223-1
</t>
  </si>
  <si>
    <t>987-0602</t>
  </si>
  <si>
    <t>0225-74-2212</t>
  </si>
  <si>
    <t>0225-74-2211</t>
  </si>
  <si>
    <t>石巻市鹿又字用水向126</t>
  </si>
  <si>
    <t>986-1111</t>
  </si>
  <si>
    <t>0229-32-3126</t>
  </si>
  <si>
    <t>0229-32-3125</t>
  </si>
  <si>
    <t>遠田郡美里町牛飼字伊勢堂裏30</t>
  </si>
  <si>
    <t>987-0004</t>
  </si>
  <si>
    <t>0229-58-1123</t>
  </si>
  <si>
    <t>0229-58-1122</t>
  </si>
  <si>
    <t>遠田郡美里町大柳字天神原7</t>
  </si>
  <si>
    <t>989-4204</t>
  </si>
  <si>
    <t>0229-65-3901</t>
  </si>
  <si>
    <t>0229-65-3900</t>
  </si>
  <si>
    <t>加美郡色麻町黒沢字北條152</t>
  </si>
  <si>
    <t>981-4111</t>
  </si>
  <si>
    <t>022-384-2512</t>
  </si>
  <si>
    <t>022-384-2511</t>
  </si>
  <si>
    <t>981-1242</t>
  </si>
  <si>
    <t>柴田郡大河原町字上川原7-2</t>
  </si>
  <si>
    <t>989-1233</t>
  </si>
  <si>
    <t>0223-34-2310</t>
  </si>
  <si>
    <t>0223-34-1213</t>
  </si>
  <si>
    <t>亘理郡亘理町字舘南56-2</t>
  </si>
  <si>
    <t>989-2361</t>
  </si>
  <si>
    <t>0224-72-1322</t>
  </si>
  <si>
    <t>0224-72-2020</t>
  </si>
  <si>
    <t>伊具郡丸森町字雁歌51</t>
  </si>
  <si>
    <t>981-2153</t>
  </si>
  <si>
    <t>0192-27-3501</t>
  </si>
  <si>
    <t>0192-26-2380</t>
  </si>
  <si>
    <t>大船渡市立根町字冷清水1-1</t>
  </si>
  <si>
    <t>022-0006</t>
  </si>
  <si>
    <t>岩手県</t>
  </si>
  <si>
    <t>0191-52-3170</t>
  </si>
  <si>
    <t>0191-53-2091</t>
  </si>
  <si>
    <t>一関市千厩町千厩字石堂45-2</t>
  </si>
  <si>
    <t>029-0803</t>
  </si>
  <si>
    <t>0197-35-2014</t>
  </si>
  <si>
    <t>0197-35-2017</t>
  </si>
  <si>
    <t>奥州市江刺岩谷堂字根岸116</t>
  </si>
  <si>
    <t>023-1101</t>
  </si>
  <si>
    <t>0197-47-2233</t>
  </si>
  <si>
    <t>0197-47-0311</t>
  </si>
  <si>
    <t>奥州市胆沢小山字笹森1</t>
  </si>
  <si>
    <t>023-0402</t>
  </si>
  <si>
    <t>0198-62-2828</t>
  </si>
  <si>
    <t>0198-62-2827</t>
  </si>
  <si>
    <t>遠野市松崎町白岩21-14-1</t>
  </si>
  <si>
    <t>028-0541</t>
  </si>
  <si>
    <t>0198-26-3236</t>
  </si>
  <si>
    <t>0198-26-3131</t>
  </si>
  <si>
    <t>花巻市葛1-68</t>
  </si>
  <si>
    <t>025-0004</t>
  </si>
  <si>
    <t>019-688-4215</t>
  </si>
  <si>
    <t>019-688-4211</t>
  </si>
  <si>
    <t>滝沢市砂込1463</t>
  </si>
  <si>
    <t>020-0605</t>
  </si>
  <si>
    <t>0195-33-2777</t>
  </si>
  <si>
    <t>0195-33-3042</t>
  </si>
  <si>
    <t>二戸郡一戸町一戸字蒔前60-1</t>
  </si>
  <si>
    <t>028-5312</t>
  </si>
  <si>
    <t>0194-53-2540</t>
  </si>
  <si>
    <t>0194-53-4371</t>
  </si>
  <si>
    <t>028-0021</t>
  </si>
  <si>
    <t>0172-44-2242</t>
  </si>
  <si>
    <t>0172-44-3015</t>
  </si>
  <si>
    <t>平川市荒田上駒田130</t>
  </si>
  <si>
    <t>036-0112</t>
  </si>
  <si>
    <t>青森県</t>
  </si>
  <si>
    <t>0178-76-2234</t>
  </si>
  <si>
    <t>0178-76-2215</t>
  </si>
  <si>
    <t>039-0502</t>
  </si>
  <si>
    <t>0176-23-2141</t>
  </si>
  <si>
    <t>0176-23-5341</t>
  </si>
  <si>
    <t>十和田市相坂字高清水78-92</t>
  </si>
  <si>
    <t>034-8578</t>
  </si>
  <si>
    <t>0173-37-2123</t>
  </si>
  <si>
    <t>0173-37-2121</t>
  </si>
  <si>
    <t>五所川原市一野坪字朝日田12-37</t>
  </si>
  <si>
    <t>037-0093</t>
  </si>
  <si>
    <t>南北海道</t>
  </si>
  <si>
    <t>北海道</t>
  </si>
  <si>
    <t>0133-23-2380</t>
  </si>
  <si>
    <t>0133-23-2444</t>
  </si>
  <si>
    <t>061-0296</t>
  </si>
  <si>
    <t>当別高等学校</t>
  </si>
  <si>
    <t>余市郡余市町沢町6-1</t>
  </si>
  <si>
    <t>046-0022</t>
  </si>
  <si>
    <t>余市紅志高等学校</t>
  </si>
  <si>
    <t>0136-46-3386</t>
  </si>
  <si>
    <t>0136-46-3376</t>
  </si>
  <si>
    <t>虻田郡留寿都村字留寿都179-1</t>
  </si>
  <si>
    <t>048-1731</t>
  </si>
  <si>
    <t>留寿都高等学校</t>
  </si>
  <si>
    <t>0136-45-3514</t>
  </si>
  <si>
    <t>0136-45-2357</t>
  </si>
  <si>
    <t>虻田郡真狩村字光6</t>
  </si>
  <si>
    <t>048-1611</t>
  </si>
  <si>
    <t>真狩高等学校</t>
  </si>
  <si>
    <t>0146-46-2151</t>
  </si>
  <si>
    <t>日高郡新ひだか町静内田原797番地</t>
  </si>
  <si>
    <t>056-0144</t>
  </si>
  <si>
    <t>静内農業高等学校</t>
  </si>
  <si>
    <t>0142-66-2636</t>
  </si>
  <si>
    <t>0142-66-2456</t>
  </si>
  <si>
    <t>有珠郡壮瞥町字滝之町235番地13</t>
  </si>
  <si>
    <t>052-0101</t>
  </si>
  <si>
    <t>壮瞥高等学校</t>
  </si>
  <si>
    <t>0138-77-8133</t>
  </si>
  <si>
    <t>0138-77-8800</t>
  </si>
  <si>
    <t>041-1231</t>
  </si>
  <si>
    <t>大野農業高等学校</t>
  </si>
  <si>
    <t>0136-22-2252</t>
  </si>
  <si>
    <t>0136-22-1148</t>
  </si>
  <si>
    <t>044-0083</t>
  </si>
  <si>
    <t>倶知安農業高等学校</t>
  </si>
  <si>
    <t>011-386-1243</t>
  </si>
  <si>
    <t>011-386-3111</t>
  </si>
  <si>
    <t>069-8533</t>
  </si>
  <si>
    <t>酪農学園大学附属とわの森三愛高等学校</t>
  </si>
  <si>
    <t>0126-22-5362</t>
  </si>
  <si>
    <t>0126-22-0130</t>
  </si>
  <si>
    <t>068-0818</t>
  </si>
  <si>
    <t>岩見沢農業高等学校</t>
  </si>
  <si>
    <t>0155-48-3052</t>
  </si>
  <si>
    <t>0155-48-3051</t>
  </si>
  <si>
    <t>帯広市稲田町西1線9番地</t>
  </si>
  <si>
    <t>080-0834</t>
  </si>
  <si>
    <t>帯広農業高等学校</t>
  </si>
  <si>
    <t>東北海道</t>
  </si>
  <si>
    <t>0155-52-2261</t>
  </si>
  <si>
    <t>0155-52-2362</t>
  </si>
  <si>
    <t>河西郡更別村字更別基線95番地</t>
  </si>
  <si>
    <t>089-1501</t>
  </si>
  <si>
    <t>更別農業高等学校</t>
  </si>
  <si>
    <t>01564-5-4130</t>
  </si>
  <si>
    <t>01564-5-3121</t>
  </si>
  <si>
    <t>士幌高等学校</t>
  </si>
  <si>
    <t>015-485-2067</t>
  </si>
  <si>
    <t>川上郡標茶町常盤10丁目1番地</t>
  </si>
  <si>
    <t>088-2313</t>
  </si>
  <si>
    <t>標茶高等学校</t>
  </si>
  <si>
    <t>0152-73-4137</t>
  </si>
  <si>
    <t>0152-73-4136</t>
  </si>
  <si>
    <t>092-0017</t>
  </si>
  <si>
    <t>美幌高等学校</t>
  </si>
  <si>
    <t>0153-75-2263</t>
  </si>
  <si>
    <t>0153-75-2053</t>
  </si>
  <si>
    <t>086-0214</t>
  </si>
  <si>
    <t>別海高等学校</t>
  </si>
  <si>
    <t>第９会場</t>
    <rPh sb="0" eb="1">
      <t>ダイ</t>
    </rPh>
    <rPh sb="2" eb="4">
      <t>カイジョウ</t>
    </rPh>
    <phoneticPr fontId="3"/>
  </si>
  <si>
    <t>0153-78-2465</t>
  </si>
  <si>
    <t>0153-78-2053</t>
  </si>
  <si>
    <t>088-2682</t>
  </si>
  <si>
    <t>中標津農業高等学校</t>
  </si>
  <si>
    <t>第８会場</t>
    <rPh sb="0" eb="1">
      <t>ダイ</t>
    </rPh>
    <rPh sb="2" eb="4">
      <t>カイジョウ</t>
    </rPh>
    <phoneticPr fontId="3"/>
  </si>
  <si>
    <t>生活</t>
    <rPh sb="0" eb="2">
      <t>セイカツ</t>
    </rPh>
    <phoneticPr fontId="3"/>
  </si>
  <si>
    <t>0164-23-3562</t>
  </si>
  <si>
    <t>0164-23-3561</t>
  </si>
  <si>
    <t>深川市8条5番10号</t>
  </si>
  <si>
    <t>074-0008</t>
  </si>
  <si>
    <t>深川東高等学校</t>
  </si>
  <si>
    <t>北北海道</t>
  </si>
  <si>
    <t>大会式典</t>
    <rPh sb="0" eb="2">
      <t>タイカイ</t>
    </rPh>
    <rPh sb="2" eb="4">
      <t>シキテン</t>
    </rPh>
    <phoneticPr fontId="3"/>
  </si>
  <si>
    <t>第７会場</t>
    <rPh sb="0" eb="1">
      <t>ダイ</t>
    </rPh>
    <rPh sb="2" eb="4">
      <t>カイジョウ</t>
    </rPh>
    <phoneticPr fontId="3"/>
  </si>
  <si>
    <t>造園</t>
    <rPh sb="0" eb="2">
      <t>ゾウエン</t>
    </rPh>
    <phoneticPr fontId="3"/>
  </si>
  <si>
    <t>0167-22-2594</t>
  </si>
  <si>
    <t>富良野市西町1番1号</t>
  </si>
  <si>
    <t>076-0037</t>
  </si>
  <si>
    <t>◎</t>
    <phoneticPr fontId="12"/>
  </si>
  <si>
    <t>第６会場</t>
    <rPh sb="0" eb="1">
      <t>ダイ</t>
    </rPh>
    <rPh sb="2" eb="4">
      <t>カイジョウ</t>
    </rPh>
    <phoneticPr fontId="3"/>
  </si>
  <si>
    <t>農業土木</t>
    <rPh sb="0" eb="2">
      <t>ノウギョウ</t>
    </rPh>
    <rPh sb="2" eb="4">
      <t>ドボク</t>
    </rPh>
    <phoneticPr fontId="3"/>
  </si>
  <si>
    <t>0125-76-2292</t>
  </si>
  <si>
    <t>0125-76-2621</t>
  </si>
  <si>
    <t>073-1103</t>
  </si>
  <si>
    <t>新十津川農業高等学校</t>
  </si>
  <si>
    <t>代表</t>
    <rPh sb="0" eb="2">
      <t>ダイヒョウ</t>
    </rPh>
    <phoneticPr fontId="12"/>
  </si>
  <si>
    <t>クラ代</t>
    <rPh sb="2" eb="3">
      <t>ダイ</t>
    </rPh>
    <phoneticPr fontId="3"/>
  </si>
  <si>
    <t>第５会場</t>
    <rPh sb="0" eb="1">
      <t>ダイ</t>
    </rPh>
    <rPh sb="2" eb="4">
      <t>カイジョウ</t>
    </rPh>
    <phoneticPr fontId="3"/>
  </si>
  <si>
    <t>－</t>
    <phoneticPr fontId="3"/>
  </si>
  <si>
    <t>森林</t>
    <rPh sb="0" eb="2">
      <t>シンリン</t>
    </rPh>
    <phoneticPr fontId="3"/>
  </si>
  <si>
    <t>0165-35-3477</t>
  </si>
  <si>
    <t>0165-35-2405</t>
  </si>
  <si>
    <t>雨竜郡幌加内町字平和</t>
  </si>
  <si>
    <t>074-0495</t>
  </si>
  <si>
    <t>幌加内高等学校</t>
  </si>
  <si>
    <t>農業鑑定</t>
    <phoneticPr fontId="3"/>
  </si>
  <si>
    <t>Ｃ４</t>
  </si>
  <si>
    <t>×</t>
    <phoneticPr fontId="3"/>
  </si>
  <si>
    <t>第４会場</t>
    <rPh sb="0" eb="1">
      <t>ダイ</t>
    </rPh>
    <rPh sb="2" eb="4">
      <t>カイジョウ</t>
    </rPh>
    <phoneticPr fontId="3"/>
  </si>
  <si>
    <t>農業鑑定</t>
  </si>
  <si>
    <t>4回次</t>
    <rPh sb="1" eb="3">
      <t>カイジ</t>
    </rPh>
    <phoneticPr fontId="3"/>
  </si>
  <si>
    <t>食品</t>
    <rPh sb="0" eb="2">
      <t>ショクヒン</t>
    </rPh>
    <phoneticPr fontId="3"/>
  </si>
  <si>
    <t>01632-7-2376</t>
  </si>
  <si>
    <t>01632-7-2551</t>
  </si>
  <si>
    <t>098-3541</t>
  </si>
  <si>
    <t>遠別農業高等学校</t>
  </si>
  <si>
    <t>◎・＊</t>
    <phoneticPr fontId="3"/>
  </si>
  <si>
    <t>平板測量</t>
    <rPh sb="0" eb="2">
      <t>ヘイバン</t>
    </rPh>
    <rPh sb="2" eb="4">
      <t>ソクリョウ</t>
    </rPh>
    <phoneticPr fontId="3"/>
  </si>
  <si>
    <t>Ｃ３</t>
  </si>
  <si>
    <t>Ａ３</t>
  </si>
  <si>
    <t>第３会場</t>
    <rPh sb="0" eb="1">
      <t>ダイ</t>
    </rPh>
    <rPh sb="2" eb="4">
      <t>カイジョウ</t>
    </rPh>
    <phoneticPr fontId="3"/>
  </si>
  <si>
    <t>第３分科会</t>
    <rPh sb="0" eb="1">
      <t>ダイ</t>
    </rPh>
    <rPh sb="2" eb="5">
      <t>ブンカカイ</t>
    </rPh>
    <phoneticPr fontId="3"/>
  </si>
  <si>
    <t>3回次</t>
    <rPh sb="1" eb="3">
      <t>カイジ</t>
    </rPh>
    <phoneticPr fontId="3"/>
  </si>
  <si>
    <t>畜産</t>
    <rPh sb="0" eb="2">
      <t>チクサン</t>
    </rPh>
    <phoneticPr fontId="3"/>
  </si>
  <si>
    <t>0165-34-2694</t>
  </si>
  <si>
    <t>0165-34-2549</t>
  </si>
  <si>
    <t>098-0338</t>
  </si>
  <si>
    <t>剣淵高等学校</t>
  </si>
  <si>
    <t>＊</t>
    <phoneticPr fontId="3"/>
  </si>
  <si>
    <t>Ｄ２</t>
    <phoneticPr fontId="3"/>
  </si>
  <si>
    <t>意見</t>
    <rPh sb="0" eb="2">
      <t>イケン</t>
    </rPh>
    <phoneticPr fontId="3"/>
  </si>
  <si>
    <t>Ｃ２</t>
  </si>
  <si>
    <t>Ａ２</t>
    <phoneticPr fontId="3"/>
  </si>
  <si>
    <t>第２会場</t>
    <rPh sb="0" eb="1">
      <t>ダイ</t>
    </rPh>
    <rPh sb="2" eb="4">
      <t>カイジョウ</t>
    </rPh>
    <phoneticPr fontId="3"/>
  </si>
  <si>
    <t>第２分科会</t>
    <rPh sb="0" eb="1">
      <t>ダイ</t>
    </rPh>
    <rPh sb="2" eb="5">
      <t>ブンカカイ</t>
    </rPh>
    <phoneticPr fontId="3"/>
  </si>
  <si>
    <t>定時制課程</t>
    <rPh sb="0" eb="2">
      <t>テイジ</t>
    </rPh>
    <rPh sb="2" eb="3">
      <t>セイ</t>
    </rPh>
    <rPh sb="3" eb="5">
      <t>カテイ</t>
    </rPh>
    <phoneticPr fontId="3"/>
  </si>
  <si>
    <t>◎</t>
    <phoneticPr fontId="3"/>
  </si>
  <si>
    <t>定時制</t>
    <rPh sb="0" eb="2">
      <t>テイジ</t>
    </rPh>
    <rPh sb="2" eb="3">
      <t>セイ</t>
    </rPh>
    <phoneticPr fontId="3"/>
  </si>
  <si>
    <t>ツイン</t>
    <phoneticPr fontId="3"/>
  </si>
  <si>
    <t>2回次</t>
    <rPh sb="1" eb="3">
      <t>カイジ</t>
    </rPh>
    <phoneticPr fontId="3"/>
  </si>
  <si>
    <t>事例補助者</t>
    <rPh sb="0" eb="2">
      <t>ジレイ</t>
    </rPh>
    <rPh sb="2" eb="4">
      <t>ホジョ</t>
    </rPh>
    <rPh sb="4" eb="5">
      <t>シャ</t>
    </rPh>
    <phoneticPr fontId="3"/>
  </si>
  <si>
    <t>視察</t>
    <rPh sb="0" eb="2">
      <t>シサツ</t>
    </rPh>
    <phoneticPr fontId="3"/>
  </si>
  <si>
    <t>園芸</t>
    <rPh sb="0" eb="2">
      <t>エンゲイ</t>
    </rPh>
    <phoneticPr fontId="3"/>
  </si>
  <si>
    <t>女</t>
    <rPh sb="0" eb="1">
      <t>オンナ</t>
    </rPh>
    <phoneticPr fontId="3"/>
  </si>
  <si>
    <t>補助者</t>
    <rPh sb="0" eb="3">
      <t>ホジョシャ</t>
    </rPh>
    <phoneticPr fontId="3"/>
  </si>
  <si>
    <t>Ｅ</t>
    <phoneticPr fontId="3"/>
  </si>
  <si>
    <t>Ｄ１</t>
    <phoneticPr fontId="3"/>
  </si>
  <si>
    <t>○</t>
    <phoneticPr fontId="3"/>
  </si>
  <si>
    <t>プロジェクト</t>
    <phoneticPr fontId="3"/>
  </si>
  <si>
    <t>Ｃ１</t>
    <phoneticPr fontId="3"/>
  </si>
  <si>
    <t>Ａ１</t>
    <phoneticPr fontId="3"/>
  </si>
  <si>
    <t>✔</t>
  </si>
  <si>
    <t>第１会場</t>
    <rPh sb="0" eb="1">
      <t>ダイ</t>
    </rPh>
    <rPh sb="2" eb="4">
      <t>カイジョウ</t>
    </rPh>
    <phoneticPr fontId="3"/>
  </si>
  <si>
    <t>第１分科会</t>
    <rPh sb="0" eb="1">
      <t>ダイ</t>
    </rPh>
    <rPh sb="2" eb="5">
      <t>ブンカカイ</t>
    </rPh>
    <phoneticPr fontId="3"/>
  </si>
  <si>
    <t>全日制課程</t>
    <rPh sb="0" eb="3">
      <t>ゼンニチセイ</t>
    </rPh>
    <rPh sb="3" eb="5">
      <t>カテイ</t>
    </rPh>
    <phoneticPr fontId="3"/>
  </si>
  <si>
    <t>全日制</t>
    <rPh sb="0" eb="3">
      <t>ゼンニチセイ</t>
    </rPh>
    <phoneticPr fontId="3"/>
  </si>
  <si>
    <t>シングル</t>
    <phoneticPr fontId="3"/>
  </si>
  <si>
    <t>1回次</t>
    <rPh sb="1" eb="3">
      <t>カイジ</t>
    </rPh>
    <phoneticPr fontId="3"/>
  </si>
  <si>
    <t>見学</t>
    <rPh sb="0" eb="2">
      <t>ケンガク</t>
    </rPh>
    <phoneticPr fontId="3"/>
  </si>
  <si>
    <t>農業</t>
    <rPh sb="0" eb="2">
      <t>ノウギョウ</t>
    </rPh>
    <phoneticPr fontId="3"/>
  </si>
  <si>
    <t>0166-48-1360</t>
  </si>
  <si>
    <t>0166-48-2887</t>
  </si>
  <si>
    <t>旭川市永山町14丁目153番地</t>
  </si>
  <si>
    <t>079-8431</t>
  </si>
  <si>
    <t>旭川農業高等学校</t>
  </si>
  <si>
    <t>男</t>
    <rPh sb="0" eb="1">
      <t>オトコ</t>
    </rPh>
    <phoneticPr fontId="3"/>
  </si>
  <si>
    <t>大会式典</t>
    <phoneticPr fontId="3"/>
  </si>
  <si>
    <t>代議員会</t>
    <phoneticPr fontId="3"/>
  </si>
  <si>
    <t>クラ代</t>
    <phoneticPr fontId="3"/>
  </si>
  <si>
    <t>家畜審査</t>
    <rPh sb="2" eb="4">
      <t>シンサ</t>
    </rPh>
    <phoneticPr fontId="3"/>
  </si>
  <si>
    <t>平板測量</t>
    <phoneticPr fontId="3"/>
  </si>
  <si>
    <t>意見</t>
    <phoneticPr fontId="3"/>
  </si>
  <si>
    <t>２４日農鑑バス</t>
    <rPh sb="2" eb="3">
      <t>カ</t>
    </rPh>
    <rPh sb="3" eb="4">
      <t>ノウ</t>
    </rPh>
    <rPh sb="4" eb="5">
      <t>カガミ</t>
    </rPh>
    <phoneticPr fontId="3"/>
  </si>
  <si>
    <t>23日平板測量宿泊</t>
    <rPh sb="2" eb="3">
      <t>ヒ</t>
    </rPh>
    <rPh sb="3" eb="4">
      <t>ヒラ</t>
    </rPh>
    <rPh sb="4" eb="5">
      <t>イタ</t>
    </rPh>
    <rPh sb="5" eb="7">
      <t>ソクリョウ</t>
    </rPh>
    <rPh sb="7" eb="9">
      <t>シュクハク</t>
    </rPh>
    <phoneticPr fontId="3"/>
  </si>
  <si>
    <t>見学・視察種目2</t>
    <rPh sb="0" eb="2">
      <t>ケンガク</t>
    </rPh>
    <rPh sb="3" eb="5">
      <t>シサツ</t>
    </rPh>
    <rPh sb="5" eb="7">
      <t>シュモク</t>
    </rPh>
    <phoneticPr fontId="3"/>
  </si>
  <si>
    <t>見学・視察種目1</t>
    <rPh sb="0" eb="2">
      <t>ケンガク</t>
    </rPh>
    <rPh sb="3" eb="5">
      <t>シサツ</t>
    </rPh>
    <rPh sb="5" eb="7">
      <t>シュモク</t>
    </rPh>
    <phoneticPr fontId="3"/>
  </si>
  <si>
    <t>平板バス</t>
    <rPh sb="0" eb="2">
      <t>ヘイバン</t>
    </rPh>
    <phoneticPr fontId="3"/>
  </si>
  <si>
    <t>２４日プロバス</t>
    <rPh sb="2" eb="3">
      <t>ヒ</t>
    </rPh>
    <phoneticPr fontId="3"/>
  </si>
  <si>
    <t>免除申請</t>
    <rPh sb="0" eb="2">
      <t>メンジョ</t>
    </rPh>
    <rPh sb="2" eb="4">
      <t>シンセイ</t>
    </rPh>
    <phoneticPr fontId="3"/>
  </si>
  <si>
    <t>バス</t>
    <phoneticPr fontId="3"/>
  </si>
  <si>
    <t>クラ代会場</t>
    <rPh sb="2" eb="3">
      <t>ダイ</t>
    </rPh>
    <rPh sb="3" eb="5">
      <t>カイジョウ</t>
    </rPh>
    <phoneticPr fontId="3"/>
  </si>
  <si>
    <t>クラ代分科会</t>
    <rPh sb="2" eb="3">
      <t>ダイ</t>
    </rPh>
    <rPh sb="3" eb="6">
      <t>ブンカカイ</t>
    </rPh>
    <phoneticPr fontId="3"/>
  </si>
  <si>
    <t>M校長課程</t>
    <rPh sb="1" eb="3">
      <t>コウチョウ</t>
    </rPh>
    <rPh sb="3" eb="5">
      <t>カテイ</t>
    </rPh>
    <phoneticPr fontId="3"/>
  </si>
  <si>
    <t>M有無new</t>
    <rPh sb="1" eb="3">
      <t>ウム</t>
    </rPh>
    <phoneticPr fontId="3"/>
  </si>
  <si>
    <t>課程</t>
    <rPh sb="0" eb="2">
      <t>カテイ</t>
    </rPh>
    <phoneticPr fontId="2"/>
  </si>
  <si>
    <t>部屋タイプ</t>
    <rPh sb="0" eb="2">
      <t>ヘヤ</t>
    </rPh>
    <phoneticPr fontId="3"/>
  </si>
  <si>
    <t>M種目V2</t>
    <rPh sb="1" eb="3">
      <t>シュモク</t>
    </rPh>
    <phoneticPr fontId="3"/>
  </si>
  <si>
    <t>回次</t>
    <rPh sb="0" eb="1">
      <t>カイ</t>
    </rPh>
    <rPh sb="1" eb="2">
      <t>ツギ</t>
    </rPh>
    <phoneticPr fontId="3"/>
  </si>
  <si>
    <t>クラブ員</t>
    <rPh sb="3" eb="4">
      <t>イン</t>
    </rPh>
    <phoneticPr fontId="3"/>
  </si>
  <si>
    <t>有無</t>
    <rPh sb="0" eb="2">
      <t>ウム</t>
    </rPh>
    <phoneticPr fontId="3"/>
  </si>
  <si>
    <t>弁当27日</t>
    <rPh sb="0" eb="2">
      <t>ベントウ</t>
    </rPh>
    <rPh sb="4" eb="5">
      <t>ニチ</t>
    </rPh>
    <phoneticPr fontId="3"/>
  </si>
  <si>
    <t>弁当26日</t>
    <rPh sb="0" eb="2">
      <t>ベントウ</t>
    </rPh>
    <rPh sb="4" eb="5">
      <t>ニチ</t>
    </rPh>
    <phoneticPr fontId="3"/>
  </si>
  <si>
    <t>参加種目</t>
    <rPh sb="0" eb="2">
      <t>サンカ</t>
    </rPh>
    <rPh sb="2" eb="4">
      <t>シュモク</t>
    </rPh>
    <phoneticPr fontId="3"/>
  </si>
  <si>
    <t>見学等</t>
    <rPh sb="0" eb="2">
      <t>ケンガク</t>
    </rPh>
    <rPh sb="2" eb="3">
      <t>ナド</t>
    </rPh>
    <phoneticPr fontId="3"/>
  </si>
  <si>
    <t>農業鑑定</t>
    <rPh sb="0" eb="2">
      <t>ノウギョウ</t>
    </rPh>
    <rPh sb="2" eb="4">
      <t>カンテイ</t>
    </rPh>
    <phoneticPr fontId="3"/>
  </si>
  <si>
    <t>電話</t>
    <rPh sb="0" eb="2">
      <t>デンワ</t>
    </rPh>
    <phoneticPr fontId="2"/>
  </si>
  <si>
    <t>住所</t>
  </si>
  <si>
    <t>〒</t>
  </si>
  <si>
    <t>学校名</t>
  </si>
  <si>
    <t>設置者</t>
    <rPh sb="0" eb="2">
      <t>セッチ</t>
    </rPh>
    <rPh sb="2" eb="3">
      <t>シャ</t>
    </rPh>
    <phoneticPr fontId="2"/>
  </si>
  <si>
    <t>都道府県連盟</t>
    <rPh sb="0" eb="4">
      <t>トドウフケン</t>
    </rPh>
    <phoneticPr fontId="2"/>
  </si>
  <si>
    <t>ブロック連盟</t>
    <rPh sb="4" eb="6">
      <t>レンメイ</t>
    </rPh>
    <phoneticPr fontId="2"/>
  </si>
  <si>
    <t>農クコード</t>
    <rPh sb="0" eb="1">
      <t>ノウ</t>
    </rPh>
    <phoneticPr fontId="2"/>
  </si>
  <si>
    <t>都道府県連盟</t>
  </si>
  <si>
    <t>都道府県連盟ID</t>
  </si>
  <si>
    <t>ブロック連盟</t>
  </si>
  <si>
    <t>ブロック連盟ID</t>
  </si>
  <si>
    <t>目印</t>
    <rPh sb="0" eb="2">
      <t>メジルシ</t>
    </rPh>
    <phoneticPr fontId="3"/>
  </si>
  <si>
    <t>学校住所</t>
    <rPh sb="0" eb="4">
      <t>ガッコウジュウショ</t>
    </rPh>
    <phoneticPr fontId="1"/>
  </si>
  <si>
    <t>代議員会については、一般参加の他に、日連役員の申込みも、本申込みより行う。</t>
    <rPh sb="0" eb="2">
      <t>ダイギ</t>
    </rPh>
    <rPh sb="2" eb="3">
      <t>イン</t>
    </rPh>
    <rPh sb="3" eb="4">
      <t>カイ</t>
    </rPh>
    <rPh sb="10" eb="12">
      <t>イッパン</t>
    </rPh>
    <rPh sb="12" eb="14">
      <t>サンカ</t>
    </rPh>
    <rPh sb="15" eb="16">
      <t>ホカ</t>
    </rPh>
    <rPh sb="18" eb="19">
      <t>ニチ</t>
    </rPh>
    <rPh sb="19" eb="20">
      <t>レン</t>
    </rPh>
    <rPh sb="20" eb="22">
      <t>ヤクイン</t>
    </rPh>
    <rPh sb="23" eb="25">
      <t>モウシコ</t>
    </rPh>
    <rPh sb="28" eb="29">
      <t>ホン</t>
    </rPh>
    <rPh sb="29" eb="31">
      <t>モウシコ</t>
    </rPh>
    <rPh sb="34" eb="35">
      <t>オコナ</t>
    </rPh>
    <phoneticPr fontId="14"/>
  </si>
  <si>
    <t>見学・視察の申込みの際は、見学・視察者が生徒の場合は、必ず引率教員を設けること。</t>
    <rPh sb="0" eb="2">
      <t>ケンガク</t>
    </rPh>
    <rPh sb="3" eb="5">
      <t>シサツ</t>
    </rPh>
    <rPh sb="6" eb="8">
      <t>モウシコ</t>
    </rPh>
    <rPh sb="10" eb="11">
      <t>サイ</t>
    </rPh>
    <rPh sb="13" eb="15">
      <t>ケンガク</t>
    </rPh>
    <rPh sb="16" eb="18">
      <t>シサツ</t>
    </rPh>
    <rPh sb="18" eb="19">
      <t>シャ</t>
    </rPh>
    <rPh sb="20" eb="22">
      <t>セイト</t>
    </rPh>
    <rPh sb="23" eb="25">
      <t>バアイ</t>
    </rPh>
    <rPh sb="27" eb="28">
      <t>カナラ</t>
    </rPh>
    <rPh sb="29" eb="31">
      <t>インソツ</t>
    </rPh>
    <rPh sb="31" eb="33">
      <t>キョウイン</t>
    </rPh>
    <rPh sb="34" eb="35">
      <t>モウ</t>
    </rPh>
    <phoneticPr fontId="14"/>
  </si>
  <si>
    <t>①</t>
  </si>
  <si>
    <t>②</t>
  </si>
  <si>
    <t>③</t>
  </si>
  <si>
    <t>④</t>
  </si>
  <si>
    <t>⑤</t>
  </si>
  <si>
    <t>⑥</t>
  </si>
  <si>
    <t>⑦</t>
  </si>
  <si>
    <t>⑧</t>
  </si>
  <si>
    <t>⑨</t>
  </si>
  <si>
    <t>外字
の
有無</t>
    <rPh sb="0" eb="2">
      <t>ガイジ</t>
    </rPh>
    <rPh sb="5" eb="7">
      <t>ウム</t>
    </rPh>
    <phoneticPr fontId="1"/>
  </si>
  <si>
    <t>記載責任者（名）フリガナ</t>
    <phoneticPr fontId="1"/>
  </si>
  <si>
    <t>⑪</t>
    <phoneticPr fontId="1"/>
  </si>
  <si>
    <t>　自校農クコード_学校名_アップロードの日付</t>
    <rPh sb="1" eb="2">
      <t>ジ</t>
    </rPh>
    <rPh sb="2" eb="3">
      <t>コウ</t>
    </rPh>
    <rPh sb="3" eb="4">
      <t>ノウ</t>
    </rPh>
    <rPh sb="9" eb="12">
      <t>ガッコウメイ</t>
    </rPh>
    <rPh sb="20" eb="22">
      <t>ヒヅケ</t>
    </rPh>
    <phoneticPr fontId="1"/>
  </si>
  <si>
    <t>⑩</t>
    <phoneticPr fontId="1"/>
  </si>
  <si>
    <t>「非常変災に伴う被災生徒の大会参加費免状申請者」は該当欄に✔を入れる。</t>
    <rPh sb="1" eb="3">
      <t>ヒジョウ</t>
    </rPh>
    <rPh sb="3" eb="5">
      <t>ヘンサイ</t>
    </rPh>
    <rPh sb="6" eb="7">
      <t>トモナ</t>
    </rPh>
    <rPh sb="8" eb="12">
      <t>ヒサイセイト</t>
    </rPh>
    <rPh sb="13" eb="17">
      <t>タイカイサンカ</t>
    </rPh>
    <rPh sb="17" eb="18">
      <t>ヒ</t>
    </rPh>
    <rPh sb="22" eb="23">
      <t>シャ</t>
    </rPh>
    <rPh sb="25" eb="27">
      <t>ガイトウ</t>
    </rPh>
    <rPh sb="27" eb="28">
      <t>ラン</t>
    </rPh>
    <rPh sb="31" eb="32">
      <t>イ</t>
    </rPh>
    <phoneticPr fontId="1"/>
  </si>
  <si>
    <t>入力の際、特に旧字・外字には注意し、ある場合には外字の有無に✔を入れ、</t>
    <rPh sb="0" eb="2">
      <t>ニュウリョク</t>
    </rPh>
    <rPh sb="3" eb="4">
      <t>サイ</t>
    </rPh>
    <rPh sb="7" eb="9">
      <t>キュウジ</t>
    </rPh>
    <phoneticPr fontId="1"/>
  </si>
  <si>
    <t>反映セルの内容を確認し、校長名、記載責任者名、課程を入力する。</t>
    <rPh sb="0" eb="2">
      <t>ハンエイ</t>
    </rPh>
    <rPh sb="5" eb="7">
      <t>ナイヨウ</t>
    </rPh>
    <rPh sb="8" eb="10">
      <t>カクニン</t>
    </rPh>
    <rPh sb="12" eb="14">
      <t>コウチョウ</t>
    </rPh>
    <rPh sb="14" eb="15">
      <t>メイ</t>
    </rPh>
    <rPh sb="16" eb="18">
      <t>キサイ</t>
    </rPh>
    <rPh sb="18" eb="21">
      <t>セキニンシャ</t>
    </rPh>
    <rPh sb="21" eb="22">
      <t>メイ</t>
    </rPh>
    <rPh sb="23" eb="25">
      <t>カテイ</t>
    </rPh>
    <rPh sb="26" eb="28">
      <t>ニュウリョク</t>
    </rPh>
    <phoneticPr fontId="14"/>
  </si>
  <si>
    <t>『Master』より、自校農クコードを確認し、コードを入力する。</t>
    <rPh sb="11" eb="12">
      <t>ジ</t>
    </rPh>
    <rPh sb="12" eb="13">
      <t>コウ</t>
    </rPh>
    <rPh sb="13" eb="14">
      <t>ノウ</t>
    </rPh>
    <rPh sb="19" eb="21">
      <t>カクニン</t>
    </rPh>
    <rPh sb="27" eb="29">
      <t>ニュウリョク</t>
    </rPh>
    <phoneticPr fontId="14"/>
  </si>
  <si>
    <t>-</t>
    <phoneticPr fontId="1"/>
  </si>
  <si>
    <t>費用内訳</t>
    <rPh sb="0" eb="2">
      <t>ヒヨウ</t>
    </rPh>
    <rPh sb="2" eb="4">
      <t>ウチワケ</t>
    </rPh>
    <phoneticPr fontId="3"/>
  </si>
  <si>
    <t>項目・単価</t>
    <rPh sb="0" eb="2">
      <t>コウモク</t>
    </rPh>
    <rPh sb="3" eb="5">
      <t>タンカ</t>
    </rPh>
    <phoneticPr fontId="3"/>
  </si>
  <si>
    <t>料金計</t>
    <rPh sb="0" eb="2">
      <t>リョウキン</t>
    </rPh>
    <rPh sb="2" eb="3">
      <t>ケイ</t>
    </rPh>
    <phoneticPr fontId="3"/>
  </si>
  <si>
    <t>大会参加費</t>
    <rPh sb="0" eb="2">
      <t>タイカイ</t>
    </rPh>
    <rPh sb="2" eb="5">
      <t>サンカヒ</t>
    </rPh>
    <phoneticPr fontId="3"/>
  </si>
  <si>
    <t>大会参加費免除申請者数</t>
    <rPh sb="0" eb="2">
      <t>タイカイ</t>
    </rPh>
    <rPh sb="2" eb="5">
      <t>サンカヒ</t>
    </rPh>
    <rPh sb="5" eb="7">
      <t>メンジョ</t>
    </rPh>
    <rPh sb="7" eb="10">
      <t>シンセイシャ</t>
    </rPh>
    <rPh sb="10" eb="11">
      <t>スウ</t>
    </rPh>
    <phoneticPr fontId="3"/>
  </si>
  <si>
    <t>-</t>
    <phoneticPr fontId="1"/>
  </si>
  <si>
    <t>人数・個数</t>
    <rPh sb="0" eb="2">
      <t>ニンズウ</t>
    </rPh>
    <rPh sb="3" eb="5">
      <t>コスウ</t>
    </rPh>
    <phoneticPr fontId="3"/>
  </si>
  <si>
    <t>参加申込シート入力手順</t>
    <rPh sb="0" eb="2">
      <t>サンカ</t>
    </rPh>
    <rPh sb="2" eb="4">
      <t>モウシコ</t>
    </rPh>
    <rPh sb="7" eb="9">
      <t>ニュウリョク</t>
    </rPh>
    <rPh sb="9" eb="11">
      <t>テジュン</t>
    </rPh>
    <phoneticPr fontId="14"/>
  </si>
  <si>
    <t>同申込みより行う。</t>
    <phoneticPr fontId="1"/>
  </si>
  <si>
    <t>入力終了後、内容を再確認し、大会ホームページの参加申込リンクよりデータアップロードを行う。</t>
    <rPh sb="0" eb="2">
      <t>ニュウリョク</t>
    </rPh>
    <rPh sb="2" eb="5">
      <t>シュウリョウゴ</t>
    </rPh>
    <rPh sb="6" eb="8">
      <t>ナイヨウ</t>
    </rPh>
    <rPh sb="9" eb="12">
      <t>サイカクニン</t>
    </rPh>
    <rPh sb="14" eb="16">
      <t>タイカイ</t>
    </rPh>
    <rPh sb="23" eb="25">
      <t>サンカ</t>
    </rPh>
    <rPh sb="25" eb="27">
      <t>モウシコミ</t>
    </rPh>
    <rPh sb="42" eb="43">
      <t>オコナ</t>
    </rPh>
    <phoneticPr fontId="1"/>
  </si>
  <si>
    <t>　アップロードする際のファイル名は下記の通りにすること。</t>
    <rPh sb="9" eb="10">
      <t>サイ</t>
    </rPh>
    <rPh sb="15" eb="16">
      <t>メイ</t>
    </rPh>
    <rPh sb="17" eb="19">
      <t>カキ</t>
    </rPh>
    <rPh sb="20" eb="21">
      <t>トオ</t>
    </rPh>
    <phoneticPr fontId="1"/>
  </si>
  <si>
    <t>校長（氏）</t>
    <rPh sb="0" eb="2">
      <t>コウチョウ</t>
    </rPh>
    <rPh sb="3" eb="4">
      <t>シ</t>
    </rPh>
    <phoneticPr fontId="3"/>
  </si>
  <si>
    <t>校長（名）</t>
    <rPh sb="0" eb="2">
      <t>コウチョウ</t>
    </rPh>
    <rPh sb="3" eb="4">
      <t>メイ</t>
    </rPh>
    <phoneticPr fontId="3"/>
  </si>
  <si>
    <t>校長（氏）フリガナ</t>
    <rPh sb="0" eb="2">
      <t>コウチョウ</t>
    </rPh>
    <rPh sb="3" eb="4">
      <t>シ</t>
    </rPh>
    <phoneticPr fontId="3"/>
  </si>
  <si>
    <t>校長（名）フリガナ</t>
    <phoneticPr fontId="1"/>
  </si>
  <si>
    <t>記載責任者（氏）</t>
    <rPh sb="0" eb="2">
      <t>キサイ</t>
    </rPh>
    <rPh sb="2" eb="5">
      <t>セキニンシャ</t>
    </rPh>
    <rPh sb="6" eb="7">
      <t>シ</t>
    </rPh>
    <phoneticPr fontId="3"/>
  </si>
  <si>
    <t>記載責任者（氏）フリガナ</t>
    <rPh sb="0" eb="2">
      <t>キサイ</t>
    </rPh>
    <rPh sb="2" eb="5">
      <t>セキニンシャ</t>
    </rPh>
    <rPh sb="6" eb="7">
      <t>シ</t>
    </rPh>
    <phoneticPr fontId="3"/>
  </si>
  <si>
    <t>フリガナ（氏）</t>
    <rPh sb="5" eb="6">
      <t>シ</t>
    </rPh>
    <phoneticPr fontId="3"/>
  </si>
  <si>
    <t>参加者（氏）</t>
    <rPh sb="0" eb="3">
      <t>サンカシャ</t>
    </rPh>
    <rPh sb="4" eb="5">
      <t>シ</t>
    </rPh>
    <phoneticPr fontId="3"/>
  </si>
  <si>
    <t>参加者（名）</t>
    <rPh sb="0" eb="3">
      <t>サンカシャ</t>
    </rPh>
    <rPh sb="4" eb="5">
      <t>メイ</t>
    </rPh>
    <phoneticPr fontId="3"/>
  </si>
  <si>
    <t>申込みは『申込シート』に入力する。</t>
    <rPh sb="0" eb="2">
      <t>モウシコミ</t>
    </rPh>
    <rPh sb="5" eb="7">
      <t>モウシコミ</t>
    </rPh>
    <rPh sb="12" eb="14">
      <t>ニュウリョク</t>
    </rPh>
    <phoneticPr fontId="1"/>
  </si>
  <si>
    <t>参加形態
（鑑定:分野等）</t>
    <rPh sb="0" eb="2">
      <t>サンカ</t>
    </rPh>
    <rPh sb="2" eb="4">
      <t>ケイタイ</t>
    </rPh>
    <rPh sb="6" eb="8">
      <t>カンテイ</t>
    </rPh>
    <rPh sb="9" eb="11">
      <t>ブンヤ</t>
    </rPh>
    <rPh sb="11" eb="12">
      <t>トウ</t>
    </rPh>
    <phoneticPr fontId="3"/>
  </si>
  <si>
    <t>⑫</t>
    <phoneticPr fontId="1"/>
  </si>
  <si>
    <t>⑬</t>
    <phoneticPr fontId="1"/>
  </si>
  <si>
    <t>各競技ごとに、必要事項を入力する（引率者の緊急連絡先携帯電話番号も必須）。</t>
    <rPh sb="0" eb="1">
      <t>カク</t>
    </rPh>
    <rPh sb="1" eb="3">
      <t>キョウギ</t>
    </rPh>
    <rPh sb="7" eb="9">
      <t>ヒツヨウ</t>
    </rPh>
    <rPh sb="9" eb="11">
      <t>ジコウ</t>
    </rPh>
    <rPh sb="12" eb="14">
      <t>ニュウリョク</t>
    </rPh>
    <rPh sb="17" eb="20">
      <t>インソツシャ</t>
    </rPh>
    <rPh sb="21" eb="26">
      <t>キンキュウレンラクサキ</t>
    </rPh>
    <rPh sb="26" eb="32">
      <t>ケイタイデンワバンゴウ</t>
    </rPh>
    <rPh sb="33" eb="35">
      <t>ヒッス</t>
    </rPh>
    <phoneticPr fontId="14"/>
  </si>
  <si>
    <t>代議員会</t>
    <rPh sb="0" eb="4">
      <t>ダイギインカイ</t>
    </rPh>
    <phoneticPr fontId="3"/>
  </si>
  <si>
    <t>費用総計
（予定）</t>
    <rPh sb="0" eb="1">
      <t>ヒ</t>
    </rPh>
    <rPh sb="1" eb="2">
      <t>ヨウ</t>
    </rPh>
    <rPh sb="2" eb="3">
      <t>ソウ</t>
    </rPh>
    <rPh sb="3" eb="4">
      <t>ケイ</t>
    </rPh>
    <rPh sb="6" eb="8">
      <t>ヨテイ</t>
    </rPh>
    <phoneticPr fontId="3"/>
  </si>
  <si>
    <t>弁当</t>
    <rPh sb="0" eb="1">
      <t>ベン</t>
    </rPh>
    <rPh sb="1" eb="2">
      <t>トウ</t>
    </rPh>
    <phoneticPr fontId="3"/>
  </si>
  <si>
    <t>引率者が他校の引率も兼ねる場合は、その旨を備考欄に記入すること。</t>
    <rPh sb="0" eb="3">
      <t>インソツシャ</t>
    </rPh>
    <rPh sb="4" eb="6">
      <t>タコウ</t>
    </rPh>
    <rPh sb="7" eb="9">
      <t>インソツ</t>
    </rPh>
    <rPh sb="10" eb="11">
      <t>カ</t>
    </rPh>
    <rPh sb="13" eb="15">
      <t>バアイ</t>
    </rPh>
    <rPh sb="19" eb="20">
      <t>ムネ</t>
    </rPh>
    <rPh sb="21" eb="24">
      <t>ビコウラン</t>
    </rPh>
    <rPh sb="25" eb="27">
      <t>キニュウ</t>
    </rPh>
    <phoneticPr fontId="1"/>
  </si>
  <si>
    <t>また、クラブ員が他校の引率者に引率される場合も、その旨を備考欄に記入すること。</t>
    <rPh sb="6" eb="7">
      <t>イン</t>
    </rPh>
    <rPh sb="8" eb="10">
      <t>タコウ</t>
    </rPh>
    <rPh sb="11" eb="14">
      <t>インソツシャ</t>
    </rPh>
    <rPh sb="15" eb="17">
      <t>インソツ</t>
    </rPh>
    <rPh sb="20" eb="22">
      <t>バアイ</t>
    </rPh>
    <rPh sb="26" eb="27">
      <t>ムネ</t>
    </rPh>
    <rPh sb="28" eb="31">
      <t>ビコウラン</t>
    </rPh>
    <rPh sb="32" eb="34">
      <t>キニュウ</t>
    </rPh>
    <phoneticPr fontId="1"/>
  </si>
  <si>
    <t>0155-44-2010</t>
  </si>
  <si>
    <t>江別市文京台緑町569番地</t>
    <rPh sb="11" eb="13">
      <t>バンチ</t>
    </rPh>
    <phoneticPr fontId="5"/>
  </si>
  <si>
    <t>011-388-4831</t>
  </si>
  <si>
    <t>011-388-4707</t>
  </si>
  <si>
    <t>0224-51-9180</t>
  </si>
  <si>
    <t>0224-51-9213</t>
  </si>
  <si>
    <t>990-1121</t>
  </si>
  <si>
    <t>西村山郡大江町大字藤田字山中816番地の3</t>
    <rPh sb="0" eb="3">
      <t>ニシムラヤマ</t>
    </rPh>
    <rPh sb="3" eb="4">
      <t>グン</t>
    </rPh>
    <rPh sb="4" eb="6">
      <t>オオエ</t>
    </rPh>
    <rPh sb="6" eb="7">
      <t>マチ</t>
    </rPh>
    <rPh sb="7" eb="9">
      <t>オオアザ</t>
    </rPh>
    <rPh sb="9" eb="11">
      <t>フジタ</t>
    </rPh>
    <rPh sb="11" eb="12">
      <t>アザ</t>
    </rPh>
    <rPh sb="12" eb="14">
      <t>ヤマナカ</t>
    </rPh>
    <rPh sb="17" eb="19">
      <t>バンチ</t>
    </rPh>
    <phoneticPr fontId="3"/>
  </si>
  <si>
    <t>0237-62-2169</t>
  </si>
  <si>
    <t>0237-62-4959</t>
  </si>
  <si>
    <t>※宿泊地は「見学・視察種目」で選択した種目の宿泊地となります。</t>
    <rPh sb="1" eb="4">
      <t>シュクハクチ</t>
    </rPh>
    <rPh sb="22" eb="25">
      <t>シュクハクチ</t>
    </rPh>
    <phoneticPr fontId="3"/>
  </si>
  <si>
    <t>全日制</t>
  </si>
  <si>
    <t>定時制</t>
  </si>
  <si>
    <t>分校</t>
  </si>
  <si>
    <t>通信制</t>
  </si>
  <si>
    <t>ヨミガナ</t>
    <phoneticPr fontId="1"/>
  </si>
  <si>
    <t>分校</t>
    <phoneticPr fontId="1"/>
  </si>
  <si>
    <t>上記総計は予定金額です。</t>
    <rPh sb="0" eb="2">
      <t>ジョウキ</t>
    </rPh>
    <rPh sb="2" eb="4">
      <t>ソウケイ</t>
    </rPh>
    <rPh sb="5" eb="9">
      <t>ヨテイキンガク</t>
    </rPh>
    <phoneticPr fontId="1"/>
  </si>
  <si>
    <t>クラブ員代表者会議
運営担当校</t>
    <rPh sb="3" eb="4">
      <t>イン</t>
    </rPh>
    <rPh sb="4" eb="7">
      <t>ダイヒョウシャ</t>
    </rPh>
    <rPh sb="7" eb="9">
      <t>カイギ</t>
    </rPh>
    <rPh sb="10" eb="15">
      <t>ウンエイタントウコウ</t>
    </rPh>
    <phoneticPr fontId="3"/>
  </si>
  <si>
    <t>司会者</t>
    <rPh sb="0" eb="2">
      <t>シカイ</t>
    </rPh>
    <rPh sb="2" eb="3">
      <t>シャ</t>
    </rPh>
    <phoneticPr fontId="3"/>
  </si>
  <si>
    <t>記録者</t>
    <rPh sb="0" eb="3">
      <t>キロクシャ</t>
    </rPh>
    <phoneticPr fontId="3"/>
  </si>
  <si>
    <t>指導助言者</t>
    <phoneticPr fontId="3"/>
  </si>
  <si>
    <t>選手</t>
    <rPh sb="0" eb="2">
      <t>センシュ</t>
    </rPh>
    <phoneticPr fontId="3"/>
  </si>
  <si>
    <t>補欠</t>
    <rPh sb="0" eb="2">
      <t>ホケツ</t>
    </rPh>
    <phoneticPr fontId="3"/>
  </si>
  <si>
    <t>北海道</t>
    <rPh sb="0" eb="3">
      <t>ホッカイドウ</t>
    </rPh>
    <phoneticPr fontId="3"/>
  </si>
  <si>
    <t>北北海道</t>
    <rPh sb="0" eb="4">
      <t>キタホッカイドウ</t>
    </rPh>
    <phoneticPr fontId="3"/>
  </si>
  <si>
    <t>上川郡剣淵町仲町22番1号</t>
  </si>
  <si>
    <t>天塩郡遠別町字北浜74番地</t>
  </si>
  <si>
    <t>樺戸郡新十津川町字中央13番地</t>
  </si>
  <si>
    <t>富良野高等学校</t>
  </si>
  <si>
    <t>東北海道</t>
    <rPh sb="0" eb="4">
      <t>ヒガシホッカイドウ</t>
    </rPh>
    <phoneticPr fontId="3"/>
  </si>
  <si>
    <t>標津郡中標津町計根別南2条西1丁目1番地１</t>
  </si>
  <si>
    <t>網走郡美幌町報徳94番地</t>
  </si>
  <si>
    <t>015-485-2001</t>
  </si>
  <si>
    <t>080-1249</t>
  </si>
  <si>
    <t>河東郡士幌町上音更21番地15</t>
  </si>
  <si>
    <t>080-0574</t>
  </si>
  <si>
    <t>河東郡音更町駒場西１番地</t>
  </si>
  <si>
    <t>0155-44-2202</t>
  </si>
  <si>
    <t>南北海道</t>
    <rPh sb="0" eb="4">
      <t>ミナミホッカイドウ</t>
    </rPh>
    <phoneticPr fontId="3"/>
  </si>
  <si>
    <t>学校法人</t>
    <rPh sb="0" eb="2">
      <t>ガッコウ</t>
    </rPh>
    <rPh sb="2" eb="4">
      <t>ホウジン</t>
    </rPh>
    <phoneticPr fontId="3"/>
  </si>
  <si>
    <t>岩見沢市並木町1番地5</t>
  </si>
  <si>
    <t>虻田郡倶知安町字旭15番地</t>
    <rPh sb="7" eb="8">
      <t>アザ</t>
    </rPh>
    <rPh sb="8" eb="9">
      <t>アサヒ</t>
    </rPh>
    <phoneticPr fontId="5"/>
  </si>
  <si>
    <t>北斗市向野2丁目26番1号</t>
  </si>
  <si>
    <t>0146-46-2101</t>
  </si>
  <si>
    <t>石狩郡当別町春日町84の4</t>
  </si>
  <si>
    <t>酪農学園大学附属とわの森三愛高等学校</t>
    <rPh sb="0" eb="8">
      <t>ラクノウガクエンダイガクフゾク</t>
    </rPh>
    <rPh sb="11" eb="12">
      <t>モリ</t>
    </rPh>
    <rPh sb="12" eb="14">
      <t>サンアイ</t>
    </rPh>
    <rPh sb="14" eb="18">
      <t>コウトウガッコウ</t>
    </rPh>
    <phoneticPr fontId="5"/>
  </si>
  <si>
    <t>東北</t>
    <rPh sb="0" eb="2">
      <t>トウホク</t>
    </rPh>
    <phoneticPr fontId="3"/>
  </si>
  <si>
    <t>青森県</t>
    <rPh sb="0" eb="3">
      <t>アオモリケン</t>
    </rPh>
    <phoneticPr fontId="3"/>
  </si>
  <si>
    <t>青森県立</t>
    <rPh sb="0" eb="3">
      <t>アオモリケン</t>
    </rPh>
    <rPh sb="3" eb="4">
      <t>リツ</t>
    </rPh>
    <phoneticPr fontId="3"/>
  </si>
  <si>
    <t>五所川原農林高等学校</t>
    <rPh sb="0" eb="10">
      <t>ゴショガワラノウリンコウトウガッコウ</t>
    </rPh>
    <phoneticPr fontId="7"/>
  </si>
  <si>
    <t>三本木農業恵拓高等学校</t>
    <rPh sb="0" eb="11">
      <t>サンボンギノウギョウケイタクコウトウガッコウ</t>
    </rPh>
    <phoneticPr fontId="7"/>
  </si>
  <si>
    <t>名久井農業高等学校</t>
    <rPh sb="0" eb="9">
      <t>ナクイノウギョウコウトウガッコウ</t>
    </rPh>
    <phoneticPr fontId="7" alignment="center"/>
  </si>
  <si>
    <t>三戸郡南部町下名久井下諏訪平1</t>
  </si>
  <si>
    <t>柏木農業高等学校</t>
    <rPh sb="0" eb="8">
      <t>カシワギノウギョウコウトウガッコウ</t>
    </rPh>
    <phoneticPr fontId="7"/>
  </si>
  <si>
    <t>岩手県</t>
    <rPh sb="0" eb="3">
      <t>イワテケン</t>
    </rPh>
    <phoneticPr fontId="3"/>
  </si>
  <si>
    <t>岩手県立</t>
    <rPh sb="0" eb="3">
      <t>イワテケン</t>
    </rPh>
    <rPh sb="3" eb="4">
      <t>リツ</t>
    </rPh>
    <phoneticPr fontId="3"/>
  </si>
  <si>
    <t>久慈翔北高等学校</t>
  </si>
  <si>
    <t>久慈市門前36地割10番地</t>
  </si>
  <si>
    <t>北桜高等学校</t>
    <rPh sb="0" eb="2">
      <t>ホクオウ</t>
    </rPh>
    <phoneticPr fontId="31"/>
  </si>
  <si>
    <t>盛岡農業高等学校</t>
    <rPh sb="0" eb="4">
      <t>モリオカノウギョウ</t>
    </rPh>
    <phoneticPr fontId="31"/>
  </si>
  <si>
    <t>花巻農業高等学校</t>
    <rPh sb="0" eb="4">
      <t>ハナマキノウギョウ</t>
    </rPh>
    <phoneticPr fontId="31"/>
  </si>
  <si>
    <t>遠野緑峰高等学校</t>
    <rPh sb="0" eb="4">
      <t>トオノリョクホウ</t>
    </rPh>
    <phoneticPr fontId="31"/>
  </si>
  <si>
    <t>水沢農業高等学校</t>
    <rPh sb="0" eb="4">
      <t>ミズサワノウギョウ</t>
    </rPh>
    <phoneticPr fontId="31"/>
  </si>
  <si>
    <t>岩谷堂高等学校</t>
    <rPh sb="0" eb="3">
      <t>イワヤドウ</t>
    </rPh>
    <phoneticPr fontId="31"/>
  </si>
  <si>
    <t>千厩高等学校</t>
    <rPh sb="0" eb="2">
      <t>センマヤ</t>
    </rPh>
    <phoneticPr fontId="31"/>
  </si>
  <si>
    <t>大船渡東高等学校</t>
    <rPh sb="0" eb="4">
      <t>オオフナトヒガシ</t>
    </rPh>
    <phoneticPr fontId="31"/>
  </si>
  <si>
    <t>宮城県</t>
    <rPh sb="0" eb="3">
      <t>ミヤギケン</t>
    </rPh>
    <phoneticPr fontId="3"/>
  </si>
  <si>
    <t>伊具高等学校</t>
    <rPh sb="0" eb="2">
      <t>イグ</t>
    </rPh>
    <phoneticPr fontId="12"/>
  </si>
  <si>
    <t>亘理高等学校</t>
    <rPh sb="0" eb="2">
      <t>ワタリ</t>
    </rPh>
    <phoneticPr fontId="12"/>
  </si>
  <si>
    <t>農業高等学校</t>
    <rPh sb="0" eb="2">
      <t>ノウギョウ</t>
    </rPh>
    <phoneticPr fontId="12"/>
  </si>
  <si>
    <t>名取市高舘吉田字吉合６６</t>
    <rPh sb="5" eb="7">
      <t>ヨシダ</t>
    </rPh>
    <rPh sb="8" eb="9">
      <t>キチ</t>
    </rPh>
    <rPh sb="9" eb="10">
      <t>ア</t>
    </rPh>
    <phoneticPr fontId="12"/>
  </si>
  <si>
    <t>加美農業高等学校</t>
    <rPh sb="0" eb="4">
      <t>カミノウギョウ</t>
    </rPh>
    <phoneticPr fontId="12"/>
  </si>
  <si>
    <t>南郷高等学校</t>
    <rPh sb="0" eb="2">
      <t>ナンゴウ</t>
    </rPh>
    <phoneticPr fontId="12"/>
  </si>
  <si>
    <t>小牛田農林高等学校</t>
    <rPh sb="0" eb="5">
      <t>コゴタノウリン</t>
    </rPh>
    <phoneticPr fontId="12"/>
  </si>
  <si>
    <t>石巻北高等学校</t>
    <rPh sb="0" eb="3">
      <t>イシノマキキタ</t>
    </rPh>
    <phoneticPr fontId="12"/>
  </si>
  <si>
    <t>登米総合産業高等学校</t>
    <rPh sb="0" eb="10">
      <t>トメソウゴウサンギョウ</t>
    </rPh>
    <phoneticPr fontId="12"/>
  </si>
  <si>
    <t>迫桜高等学校</t>
    <rPh sb="0" eb="2">
      <t>ハクオウ</t>
    </rPh>
    <phoneticPr fontId="12"/>
  </si>
  <si>
    <t>栗原市若柳字川南戸ノ西184</t>
  </si>
  <si>
    <t>本吉響高等学校</t>
    <rPh sb="0" eb="3">
      <t>モトヨシヒビキ</t>
    </rPh>
    <phoneticPr fontId="12"/>
  </si>
  <si>
    <t>気仙沼市本吉町津谷桜子2-24</t>
    <rPh sb="0" eb="3">
      <t>ケセンヌマ</t>
    </rPh>
    <rPh sb="3" eb="4">
      <t>シ</t>
    </rPh>
    <phoneticPr fontId="12"/>
  </si>
  <si>
    <t>大河原産業高等学校</t>
    <rPh sb="0" eb="3">
      <t>オオガワラ</t>
    </rPh>
    <rPh sb="3" eb="5">
      <t>サンギョウ</t>
    </rPh>
    <phoneticPr fontId="11"/>
  </si>
  <si>
    <t>秋田県</t>
    <rPh sb="0" eb="3">
      <t>アキタケン</t>
    </rPh>
    <phoneticPr fontId="3"/>
  </si>
  <si>
    <t>秋田県立</t>
    <rPh sb="0" eb="3">
      <t>アキタケン</t>
    </rPh>
    <rPh sb="3" eb="4">
      <t>リツ</t>
    </rPh>
    <phoneticPr fontId="3"/>
  </si>
  <si>
    <t>秋田北鷹高等学校</t>
    <rPh sb="0" eb="4">
      <t>アキタホクヨウ</t>
    </rPh>
    <phoneticPr fontId="10"/>
  </si>
  <si>
    <t>北秋田市伊勢町1-1</t>
  </si>
  <si>
    <t>能代科学技術高等学校</t>
    <rPh sb="0" eb="2">
      <t>ノシロ</t>
    </rPh>
    <rPh sb="2" eb="4">
      <t>カガク</t>
    </rPh>
    <rPh sb="4" eb="6">
      <t>ギジュツ</t>
    </rPh>
    <phoneticPr fontId="10"/>
  </si>
  <si>
    <t>能代市盤若町3-1</t>
    <rPh sb="3" eb="5">
      <t>ハンニャ</t>
    </rPh>
    <rPh sb="5" eb="6">
      <t>マチ</t>
    </rPh>
    <phoneticPr fontId="3"/>
  </si>
  <si>
    <t>0185-74-5701</t>
  </si>
  <si>
    <t>0185-74-5702</t>
  </si>
  <si>
    <t>金足農業高等学校</t>
    <rPh sb="0" eb="4">
      <t>カナアシノウギョウ</t>
    </rPh>
    <phoneticPr fontId="10"/>
  </si>
  <si>
    <t>西目高等学校</t>
    <rPh sb="0" eb="2">
      <t>ニシメ</t>
    </rPh>
    <phoneticPr fontId="10"/>
  </si>
  <si>
    <t>大曲農業高等学校</t>
    <rPh sb="0" eb="4">
      <t>オオマガリノウギョウ</t>
    </rPh>
    <phoneticPr fontId="10"/>
  </si>
  <si>
    <t>増田高等学校</t>
    <rPh sb="0" eb="2">
      <t>マスダ</t>
    </rPh>
    <phoneticPr fontId="10"/>
  </si>
  <si>
    <t>山形県</t>
    <rPh sb="0" eb="3">
      <t>ヤマガタケン</t>
    </rPh>
    <phoneticPr fontId="3"/>
  </si>
  <si>
    <t>山形県立</t>
    <rPh sb="0" eb="3">
      <t>ヤマガタケン</t>
    </rPh>
    <rPh sb="3" eb="4">
      <t>リツ</t>
    </rPh>
    <phoneticPr fontId="3"/>
  </si>
  <si>
    <t>置賜農業高等学校</t>
    <rPh sb="0" eb="2">
      <t>オキタマ</t>
    </rPh>
    <rPh sb="2" eb="4">
      <t>ノウギョウ</t>
    </rPh>
    <rPh sb="4" eb="6">
      <t>コウトウ</t>
    </rPh>
    <rPh sb="6" eb="8">
      <t>ガッコウ</t>
    </rPh>
    <phoneticPr fontId="3"/>
  </si>
  <si>
    <t>東置賜郡川西町大字上小松3723</t>
    <rPh sb="0" eb="4">
      <t>ヒガシオキタマグン</t>
    </rPh>
    <rPh sb="4" eb="7">
      <t>カワニシマチ</t>
    </rPh>
    <rPh sb="7" eb="9">
      <t>オオアザ</t>
    </rPh>
    <rPh sb="9" eb="12">
      <t>カミコマツ</t>
    </rPh>
    <phoneticPr fontId="3"/>
  </si>
  <si>
    <t>村山産業高等学校</t>
    <rPh sb="0" eb="2">
      <t>ムラヤマ</t>
    </rPh>
    <rPh sb="2" eb="4">
      <t>サンギョウ</t>
    </rPh>
    <rPh sb="4" eb="6">
      <t>コウトウ</t>
    </rPh>
    <rPh sb="6" eb="8">
      <t>ガッコウ</t>
    </rPh>
    <phoneticPr fontId="12"/>
  </si>
  <si>
    <t>0237-53-2994</t>
  </si>
  <si>
    <t>新庄神室産業高等学校</t>
    <rPh sb="0" eb="2">
      <t>シンジョウ</t>
    </rPh>
    <rPh sb="2" eb="4">
      <t>カムロ</t>
    </rPh>
    <rPh sb="4" eb="6">
      <t>サンギョウ</t>
    </rPh>
    <rPh sb="6" eb="8">
      <t>コウトウ</t>
    </rPh>
    <rPh sb="8" eb="10">
      <t>ガッコウ</t>
    </rPh>
    <phoneticPr fontId="12"/>
  </si>
  <si>
    <t>新庄市松本370</t>
    <rPh sb="0" eb="3">
      <t>シンジョウシ</t>
    </rPh>
    <rPh sb="3" eb="5">
      <t>マツモト</t>
    </rPh>
    <phoneticPr fontId="3"/>
  </si>
  <si>
    <t>庄内農業高等学校</t>
    <rPh sb="0" eb="2">
      <t>ショウナイ</t>
    </rPh>
    <rPh sb="2" eb="4">
      <t>ノウギョウ</t>
    </rPh>
    <rPh sb="4" eb="6">
      <t>コウトウ</t>
    </rPh>
    <rPh sb="6" eb="8">
      <t>ガッコウ</t>
    </rPh>
    <phoneticPr fontId="12"/>
  </si>
  <si>
    <t>鶴岡市藤島字古楯跡221</t>
    <rPh sb="0" eb="3">
      <t>ツルオカシ</t>
    </rPh>
    <rPh sb="3" eb="5">
      <t>フジシマ</t>
    </rPh>
    <rPh sb="5" eb="6">
      <t>アザ</t>
    </rPh>
    <rPh sb="6" eb="7">
      <t>フル</t>
    </rPh>
    <rPh sb="7" eb="8">
      <t>タテ</t>
    </rPh>
    <rPh sb="8" eb="9">
      <t>アト</t>
    </rPh>
    <phoneticPr fontId="3"/>
  </si>
  <si>
    <t>上山明新館高等学校</t>
    <rPh sb="0" eb="2">
      <t>カミノヤマ</t>
    </rPh>
    <rPh sb="2" eb="4">
      <t>メイシン</t>
    </rPh>
    <rPh sb="4" eb="5">
      <t>カン</t>
    </rPh>
    <rPh sb="5" eb="7">
      <t>コウトウ</t>
    </rPh>
    <rPh sb="7" eb="9">
      <t>ガッコウ</t>
    </rPh>
    <phoneticPr fontId="12"/>
  </si>
  <si>
    <t>上山仙石650番地</t>
    <rPh sb="0" eb="2">
      <t>カミノヤマ</t>
    </rPh>
    <rPh sb="2" eb="4">
      <t>センゴク</t>
    </rPh>
    <rPh sb="7" eb="9">
      <t>バンチ</t>
    </rPh>
    <phoneticPr fontId="3"/>
  </si>
  <si>
    <t>023-672-1701</t>
  </si>
  <si>
    <t>023-672-1702</t>
  </si>
  <si>
    <t>左沢高等学校</t>
    <rPh sb="0" eb="2">
      <t>アテラザワ</t>
    </rPh>
    <rPh sb="2" eb="4">
      <t>コウトウ</t>
    </rPh>
    <rPh sb="4" eb="6">
      <t>ガッコウ</t>
    </rPh>
    <phoneticPr fontId="3"/>
  </si>
  <si>
    <t>福島県</t>
    <rPh sb="0" eb="3">
      <t>フクシマケン</t>
    </rPh>
    <phoneticPr fontId="3"/>
  </si>
  <si>
    <t>福島県立</t>
    <rPh sb="0" eb="3">
      <t>フクシマケン</t>
    </rPh>
    <rPh sb="3" eb="4">
      <t>リツ</t>
    </rPh>
    <phoneticPr fontId="3"/>
  </si>
  <si>
    <t>福島明成高等学校</t>
    <rPh sb="0" eb="8">
      <t>フクシマメイセイ</t>
    </rPh>
    <phoneticPr fontId="14"/>
  </si>
  <si>
    <t>岩瀬農業高等学校</t>
    <rPh sb="0" eb="8">
      <t>イワセノウギョウ</t>
    </rPh>
    <phoneticPr fontId="12"/>
  </si>
  <si>
    <t>修明高等学校</t>
    <rPh sb="0" eb="6">
      <t>シュウメイ</t>
    </rPh>
    <phoneticPr fontId="12"/>
  </si>
  <si>
    <t>東白川郡棚倉町大字棚倉字東中居63番地</t>
  </si>
  <si>
    <t>小野高等学校</t>
    <rPh sb="0" eb="6">
      <t>オノ</t>
    </rPh>
    <phoneticPr fontId="12"/>
  </si>
  <si>
    <t>田村郡小野町大字小野新町字宿ノ後63</t>
  </si>
  <si>
    <t>会津農林高等学校</t>
    <rPh sb="0" eb="8">
      <t>アイヅノウリン</t>
    </rPh>
    <phoneticPr fontId="12"/>
  </si>
  <si>
    <t>磐城農業高等学校</t>
    <rPh sb="0" eb="8">
      <t>イワキノウギョウ</t>
    </rPh>
    <phoneticPr fontId="12"/>
  </si>
  <si>
    <t>相馬農業高等学校</t>
    <rPh sb="0" eb="8">
      <t>ソウマノウギョウ</t>
    </rPh>
    <phoneticPr fontId="12"/>
  </si>
  <si>
    <t>0244-23-1483</t>
  </si>
  <si>
    <t>ふたば未来学園高等学校</t>
    <rPh sb="0" eb="11">
      <t>フタバミライガクエン</t>
    </rPh>
    <phoneticPr fontId="12"/>
  </si>
  <si>
    <t>979-0403</t>
  </si>
  <si>
    <t>双葉郡広野町中央台1丁目6-3</t>
  </si>
  <si>
    <t>0240-23-6825</t>
  </si>
  <si>
    <t>南会津高等学校</t>
    <rPh sb="0" eb="3">
      <t>ミナミアイズ</t>
    </rPh>
    <rPh sb="3" eb="5">
      <t>コウトウ</t>
    </rPh>
    <rPh sb="5" eb="7">
      <t>ガッコウ</t>
    </rPh>
    <phoneticPr fontId="2"/>
  </si>
  <si>
    <t>967-0004</t>
  </si>
  <si>
    <t>南会津郡南会津町田島字田部原260</t>
    <rPh sb="0" eb="3">
      <t>ミナミアイヅ</t>
    </rPh>
    <phoneticPr fontId="2"/>
  </si>
  <si>
    <t>0241-62-0066</t>
  </si>
  <si>
    <t>0241-62-3373</t>
  </si>
  <si>
    <t>関東</t>
    <rPh sb="0" eb="2">
      <t>カントウ</t>
    </rPh>
    <phoneticPr fontId="3"/>
  </si>
  <si>
    <t>茨城県</t>
    <rPh sb="0" eb="3">
      <t>イバラキケン</t>
    </rPh>
    <phoneticPr fontId="3"/>
  </si>
  <si>
    <t>茨城県立</t>
    <rPh sb="0" eb="3">
      <t>イバラキケン</t>
    </rPh>
    <rPh sb="3" eb="4">
      <t>リツ</t>
    </rPh>
    <phoneticPr fontId="3"/>
  </si>
  <si>
    <t>大子清流高等学校</t>
    <rPh sb="0" eb="2">
      <t>ダイゴ</t>
    </rPh>
    <rPh sb="2" eb="4">
      <t>セイリュウ</t>
    </rPh>
    <phoneticPr fontId="12"/>
  </si>
  <si>
    <t>久慈郡大子町大子224</t>
    <rPh sb="0" eb="3">
      <t>クジグン</t>
    </rPh>
    <rPh sb="3" eb="6">
      <t>ダイゴマチ</t>
    </rPh>
    <rPh sb="6" eb="8">
      <t>ダイゴ</t>
    </rPh>
    <phoneticPr fontId="3"/>
  </si>
  <si>
    <t>水戸農業高等学校</t>
    <rPh sb="0" eb="2">
      <t>ミト</t>
    </rPh>
    <rPh sb="2" eb="4">
      <t>ノウギョウ</t>
    </rPh>
    <phoneticPr fontId="12"/>
  </si>
  <si>
    <t>那珂市東木倉983</t>
    <rPh sb="0" eb="3">
      <t>ナカシ</t>
    </rPh>
    <rPh sb="3" eb="6">
      <t>ヒガシキノクラ</t>
    </rPh>
    <phoneticPr fontId="3"/>
  </si>
  <si>
    <t>石岡第一高等学校</t>
    <rPh sb="0" eb="4">
      <t>イシオカダイイチ</t>
    </rPh>
    <phoneticPr fontId="10"/>
  </si>
  <si>
    <t>江戸崎総合高等学校</t>
    <rPh sb="0" eb="5">
      <t>エドサキソウゴウ</t>
    </rPh>
    <phoneticPr fontId="10"/>
  </si>
  <si>
    <t>真壁高等学校</t>
    <rPh sb="0" eb="2">
      <t>マカベ</t>
    </rPh>
    <phoneticPr fontId="10"/>
  </si>
  <si>
    <t>高萩市高萩1111</t>
    <rPh sb="0" eb="2">
      <t>タカハギ</t>
    </rPh>
    <rPh sb="2" eb="3">
      <t>シ</t>
    </rPh>
    <rPh sb="3" eb="5">
      <t>タカハギ</t>
    </rPh>
    <phoneticPr fontId="3"/>
  </si>
  <si>
    <t>鉾田市鉾田1158</t>
    <rPh sb="0" eb="3">
      <t>ホコタシ</t>
    </rPh>
    <rPh sb="3" eb="5">
      <t>ホコタ</t>
    </rPh>
    <phoneticPr fontId="3"/>
  </si>
  <si>
    <t>坂東清風高等学校</t>
    <rPh sb="0" eb="2">
      <t>バンドウ</t>
    </rPh>
    <rPh sb="2" eb="4">
      <t>セイフウ</t>
    </rPh>
    <phoneticPr fontId="12"/>
  </si>
  <si>
    <t>坂東市岩井4319-1</t>
    <rPh sb="0" eb="2">
      <t>バンドウ</t>
    </rPh>
    <rPh sb="2" eb="3">
      <t>シ</t>
    </rPh>
    <rPh sb="3" eb="5">
      <t>イワイ</t>
    </rPh>
    <phoneticPr fontId="3"/>
  </si>
  <si>
    <t>栃木県</t>
    <rPh sb="0" eb="3">
      <t>トチギケン</t>
    </rPh>
    <phoneticPr fontId="3"/>
  </si>
  <si>
    <t>栃木県立</t>
    <rPh sb="0" eb="3">
      <t>トチギケン</t>
    </rPh>
    <rPh sb="3" eb="4">
      <t>リツ</t>
    </rPh>
    <phoneticPr fontId="3"/>
  </si>
  <si>
    <t>宇都宮白楊高等学校</t>
    <rPh sb="0" eb="3">
      <t>ウツノミヤ</t>
    </rPh>
    <rPh sb="3" eb="5">
      <t>ハクヨウ</t>
    </rPh>
    <phoneticPr fontId="11" alignment="distributed"/>
  </si>
  <si>
    <t>鹿沼南高等学校</t>
    <rPh sb="0" eb="7">
      <t>カヌマミナミ</t>
    </rPh>
    <phoneticPr fontId="12"/>
  </si>
  <si>
    <t>小山北桜高等学校</t>
    <rPh sb="0" eb="2">
      <t>オヤマ</t>
    </rPh>
    <rPh sb="2" eb="3">
      <t>ホク</t>
    </rPh>
    <rPh sb="3" eb="4">
      <t>オウ</t>
    </rPh>
    <phoneticPr fontId="12"/>
  </si>
  <si>
    <t>栃木農業高等学校</t>
    <rPh sb="0" eb="2">
      <t>トチギ</t>
    </rPh>
    <rPh sb="2" eb="4">
      <t>ノウギョウ</t>
    </rPh>
    <phoneticPr fontId="12"/>
  </si>
  <si>
    <t>真岡北陵高等学校</t>
    <rPh sb="0" eb="2">
      <t>モオカ</t>
    </rPh>
    <rPh sb="2" eb="4">
      <t>ホクリョウ</t>
    </rPh>
    <phoneticPr fontId="12"/>
  </si>
  <si>
    <t>那須拓陽高等学校</t>
    <rPh sb="0" eb="2">
      <t>ナス</t>
    </rPh>
    <rPh sb="2" eb="3">
      <t>タク</t>
    </rPh>
    <rPh sb="3" eb="4">
      <t>ヨウ</t>
    </rPh>
    <phoneticPr fontId="12" alignment="distributed"/>
  </si>
  <si>
    <t>矢板高等学校</t>
    <rPh sb="0" eb="6">
      <t>ヤイタ</t>
    </rPh>
    <phoneticPr fontId="12"/>
  </si>
  <si>
    <t>0287-43-0260</t>
  </si>
  <si>
    <t>群馬県</t>
    <rPh sb="0" eb="3">
      <t>グンマケン</t>
    </rPh>
    <phoneticPr fontId="3"/>
  </si>
  <si>
    <t>群馬県立</t>
    <rPh sb="0" eb="3">
      <t>グンマケン</t>
    </rPh>
    <rPh sb="3" eb="4">
      <t>リツ</t>
    </rPh>
    <phoneticPr fontId="3"/>
  </si>
  <si>
    <t>勢多農林高等学校</t>
    <rPh sb="0" eb="4">
      <t>セタノウリン</t>
    </rPh>
    <phoneticPr fontId="9"/>
  </si>
  <si>
    <t>前橋市日吉町2-25-1</t>
    <rPh sb="0" eb="3">
      <t>マエバシシ</t>
    </rPh>
    <rPh sb="3" eb="6">
      <t>ヒヨシマチ</t>
    </rPh>
    <phoneticPr fontId="3"/>
  </si>
  <si>
    <t>伊勢崎興陽高等学校</t>
    <rPh sb="0" eb="3">
      <t>イセサキ</t>
    </rPh>
    <rPh sb="3" eb="4">
      <t>コウ</t>
    </rPh>
    <rPh sb="4" eb="5">
      <t>ヨウ</t>
    </rPh>
    <phoneticPr fontId="9"/>
  </si>
  <si>
    <t>伊勢崎市上泉町212</t>
    <rPh sb="0" eb="4">
      <t>イセサキシ</t>
    </rPh>
    <rPh sb="4" eb="7">
      <t>カミイズミマチ</t>
    </rPh>
    <phoneticPr fontId="3"/>
  </si>
  <si>
    <t>利根実業高等学校</t>
    <rPh sb="0" eb="2">
      <t>トネ</t>
    </rPh>
    <rPh sb="2" eb="4">
      <t>ジツギョウ</t>
    </rPh>
    <phoneticPr fontId="9"/>
  </si>
  <si>
    <t>沼田市栄町165-2</t>
    <rPh sb="0" eb="3">
      <t>ヌマタシ</t>
    </rPh>
    <rPh sb="3" eb="5">
      <t>サカエマチ</t>
    </rPh>
    <phoneticPr fontId="3"/>
  </si>
  <si>
    <t>藤岡北高等学校</t>
    <rPh sb="0" eb="2">
      <t>フジオカ</t>
    </rPh>
    <rPh sb="2" eb="3">
      <t xml:space="preserve"> キタ</t>
    </rPh>
    <phoneticPr fontId="9"/>
  </si>
  <si>
    <t>藤岡市篠塚90</t>
    <rPh sb="0" eb="2">
      <t>フジオカ</t>
    </rPh>
    <rPh sb="2" eb="3">
      <t>シ</t>
    </rPh>
    <rPh sb="3" eb="5">
      <t>シノヅカ</t>
    </rPh>
    <phoneticPr fontId="3"/>
  </si>
  <si>
    <t>富岡実業高等学校</t>
    <rPh sb="0" eb="2">
      <t>トミオカ</t>
    </rPh>
    <rPh sb="2" eb="4">
      <t>ジツギョウ</t>
    </rPh>
    <phoneticPr fontId="9"/>
  </si>
  <si>
    <t>富岡市富岡451</t>
    <rPh sb="0" eb="3">
      <t>トミオカシ</t>
    </rPh>
    <rPh sb="3" eb="5">
      <t>トミオカ</t>
    </rPh>
    <phoneticPr fontId="3"/>
  </si>
  <si>
    <t>安中総合学園高等学校</t>
    <rPh sb="0" eb="2">
      <t>アンナカ</t>
    </rPh>
    <rPh sb="2" eb="4">
      <t xml:space="preserve">  ソウゴウ</t>
    </rPh>
    <rPh sb="4" eb="6">
      <t xml:space="preserve">    ガクエン</t>
    </rPh>
    <phoneticPr fontId="9"/>
  </si>
  <si>
    <t>安中市安中1-2-8</t>
    <rPh sb="0" eb="3">
      <t>アンナカシ</t>
    </rPh>
    <rPh sb="3" eb="5">
      <t>アンナカ</t>
    </rPh>
    <phoneticPr fontId="3"/>
  </si>
  <si>
    <t>吾妻中央高等学校</t>
    <rPh sb="0" eb="2">
      <t>アガツマ</t>
    </rPh>
    <rPh sb="2" eb="4">
      <t>チュウオウ</t>
    </rPh>
    <rPh sb="4" eb="6">
      <t>コウトウ</t>
    </rPh>
    <phoneticPr fontId="9"/>
  </si>
  <si>
    <t>吾妻郡中之条町大字中之条町1303</t>
    <rPh sb="0" eb="3">
      <t>アガツマグン</t>
    </rPh>
    <rPh sb="3" eb="7">
      <t>ナカノジョウマチ</t>
    </rPh>
    <rPh sb="7" eb="9">
      <t>オオアザ</t>
    </rPh>
    <rPh sb="9" eb="12">
      <t>ナカノジョウ</t>
    </rPh>
    <rPh sb="12" eb="13">
      <t>マチ</t>
    </rPh>
    <phoneticPr fontId="3"/>
  </si>
  <si>
    <t>大泉高等学校</t>
    <rPh sb="0" eb="2">
      <t>オオイズミ</t>
    </rPh>
    <phoneticPr fontId="9"/>
  </si>
  <si>
    <t>邑楽郡大泉町北小泉2-16-1</t>
    <rPh sb="0" eb="3">
      <t>オウラグン</t>
    </rPh>
    <rPh sb="3" eb="6">
      <t>オオイズミマチ</t>
    </rPh>
    <rPh sb="6" eb="9">
      <t>キタコイズミ</t>
    </rPh>
    <phoneticPr fontId="3"/>
  </si>
  <si>
    <t>埼玉県</t>
    <rPh sb="0" eb="3">
      <t>サイタマケン</t>
    </rPh>
    <phoneticPr fontId="3"/>
  </si>
  <si>
    <t>埼玉県立</t>
    <rPh sb="0" eb="3">
      <t>サイタマケン</t>
    </rPh>
    <rPh sb="3" eb="4">
      <t>リツ</t>
    </rPh>
    <phoneticPr fontId="3"/>
  </si>
  <si>
    <t>熊谷農業高等学校</t>
    <rPh sb="0" eb="4">
      <t>クマガヤノウギョウ</t>
    </rPh>
    <phoneticPr fontId="16"/>
  </si>
  <si>
    <t>杉戸農業高等学校</t>
    <rPh sb="0" eb="4">
      <t>スギトノウギョウ</t>
    </rPh>
    <phoneticPr fontId="16"/>
  </si>
  <si>
    <t>川越総合高等学校</t>
    <rPh sb="0" eb="4">
      <t>カワゴエソウゴウ</t>
    </rPh>
    <phoneticPr fontId="16"/>
  </si>
  <si>
    <t>秩父農工科学高等学校</t>
    <rPh sb="0" eb="6">
      <t>チチブノウコウカガク</t>
    </rPh>
    <phoneticPr fontId="16"/>
  </si>
  <si>
    <t>児玉高等学校</t>
    <rPh sb="0" eb="2">
      <t>コダマ</t>
    </rPh>
    <phoneticPr fontId="16"/>
  </si>
  <si>
    <t>羽生実業高等学校</t>
    <rPh sb="0" eb="4">
      <t>ハニュウジツギョウ</t>
    </rPh>
    <phoneticPr fontId="16"/>
  </si>
  <si>
    <t>鳩ヶ谷高等学校</t>
    <rPh sb="0" eb="3">
      <t>ハトガヤ</t>
    </rPh>
    <phoneticPr fontId="16"/>
  </si>
  <si>
    <t>千葉県</t>
    <rPh sb="0" eb="3">
      <t>チバケン</t>
    </rPh>
    <phoneticPr fontId="3"/>
  </si>
  <si>
    <t>千葉県立</t>
    <rPh sb="0" eb="3">
      <t>チバケン</t>
    </rPh>
    <rPh sb="3" eb="4">
      <t>リツ</t>
    </rPh>
    <phoneticPr fontId="3"/>
  </si>
  <si>
    <t>流山高等学校</t>
    <rPh sb="0" eb="2">
      <t>ナガレヤマ</t>
    </rPh>
    <phoneticPr fontId="16"/>
  </si>
  <si>
    <t>成田西陵高等学校</t>
    <rPh sb="0" eb="4">
      <t>ナリタセイリョウ</t>
    </rPh>
    <phoneticPr fontId="16"/>
  </si>
  <si>
    <t>下総高等学校</t>
    <rPh sb="0" eb="2">
      <t>シモフサ</t>
    </rPh>
    <phoneticPr fontId="16"/>
  </si>
  <si>
    <t>多古高等学校</t>
    <rPh sb="0" eb="2">
      <t>タコ</t>
    </rPh>
    <phoneticPr fontId="16"/>
  </si>
  <si>
    <t>旭農業高等学校</t>
    <rPh sb="0" eb="3">
      <t>アサヒノウギョウ</t>
    </rPh>
    <phoneticPr fontId="16"/>
  </si>
  <si>
    <t>大網高等学校</t>
    <rPh sb="0" eb="2">
      <t>オオアミ</t>
    </rPh>
    <phoneticPr fontId="16"/>
  </si>
  <si>
    <t>大網白里市大網435-1</t>
    <rPh sb="4" eb="5">
      <t>シ</t>
    </rPh>
    <phoneticPr fontId="16"/>
  </si>
  <si>
    <t>茂原樟陽高等学校</t>
    <rPh sb="0" eb="4">
      <t>モバラショウヨウ</t>
    </rPh>
    <phoneticPr fontId="16"/>
  </si>
  <si>
    <t>大原高等学校</t>
    <rPh sb="0" eb="2">
      <t>オオハラ</t>
    </rPh>
    <phoneticPr fontId="16"/>
  </si>
  <si>
    <t>いすみ市大原7985</t>
    <rPh sb="4" eb="6">
      <t>オオハラ</t>
    </rPh>
    <phoneticPr fontId="18"/>
  </si>
  <si>
    <t>安房拓心高等学校</t>
    <rPh sb="0" eb="4">
      <t>アワタクシン</t>
    </rPh>
    <phoneticPr fontId="16"/>
  </si>
  <si>
    <t>君津高等学校</t>
    <rPh sb="0" eb="2">
      <t>キミツ</t>
    </rPh>
    <phoneticPr fontId="16"/>
  </si>
  <si>
    <t>君津青葉高等学校</t>
    <rPh sb="0" eb="4">
      <t>キミツアオバ</t>
    </rPh>
    <phoneticPr fontId="16"/>
  </si>
  <si>
    <t>市原高等学校</t>
    <rPh sb="0" eb="2">
      <t>イチハラ</t>
    </rPh>
    <phoneticPr fontId="16"/>
  </si>
  <si>
    <t>市原市牛久655</t>
    <rPh sb="0" eb="3">
      <t>イチハラシ</t>
    </rPh>
    <rPh sb="3" eb="5">
      <t>ウシク</t>
    </rPh>
    <phoneticPr fontId="18"/>
  </si>
  <si>
    <t>薬園台高等学校</t>
    <rPh sb="0" eb="3">
      <t>ヤクエンダイ</t>
    </rPh>
    <phoneticPr fontId="16"/>
  </si>
  <si>
    <t>清水高等学校</t>
    <rPh sb="0" eb="2">
      <t>シミズ</t>
    </rPh>
    <phoneticPr fontId="16"/>
  </si>
  <si>
    <t>東京都</t>
    <rPh sb="0" eb="3">
      <t>トウキョウト</t>
    </rPh>
    <phoneticPr fontId="3"/>
  </si>
  <si>
    <t>東京都立</t>
    <rPh sb="0" eb="3">
      <t>トウキョウト</t>
    </rPh>
    <rPh sb="3" eb="4">
      <t>リツ</t>
    </rPh>
    <phoneticPr fontId="3"/>
  </si>
  <si>
    <t>園芸高等学校</t>
    <rPh sb="0" eb="2">
      <t>エンゲイ</t>
    </rPh>
    <rPh sb="2" eb="4">
      <t>コウトウ</t>
    </rPh>
    <rPh sb="4" eb="6">
      <t>ガッコウ</t>
    </rPh>
    <phoneticPr fontId="5" alignment="distributed"/>
  </si>
  <si>
    <t>農芸高等学校</t>
    <rPh sb="0" eb="6">
      <t>ノウゲイコウトウガッコウ</t>
    </rPh>
    <phoneticPr fontId="5" alignment="distributed"/>
  </si>
  <si>
    <t>瑞穂農芸高等学校</t>
    <rPh sb="0" eb="8">
      <t>ミズホノウゲイコウトウガッコウ</t>
    </rPh>
    <phoneticPr fontId="5" alignment="distributed"/>
  </si>
  <si>
    <t>農産高等学校</t>
    <rPh sb="0" eb="6">
      <t>ノウサンコウトウガッコウ</t>
    </rPh>
    <phoneticPr fontId="5" alignment="distributed"/>
  </si>
  <si>
    <t>八丈高等学校</t>
    <rPh sb="0" eb="6">
      <t>ハチジョウコウトウガッコウ</t>
    </rPh>
    <phoneticPr fontId="5" alignment="distributed"/>
  </si>
  <si>
    <t>農業高等学校</t>
    <rPh sb="0" eb="6">
      <t>ノウギョウコウトウガッコウ</t>
    </rPh>
    <phoneticPr fontId="5" alignment="distributed"/>
  </si>
  <si>
    <t>府中市寿町1-10-2</t>
  </si>
  <si>
    <t>大島高等学校</t>
    <rPh sb="0" eb="6">
      <t>オオシマコウトウガッコウ</t>
    </rPh>
    <phoneticPr fontId="5" alignment="distributed"/>
  </si>
  <si>
    <t>三宅高等学校</t>
    <rPh sb="0" eb="6">
      <t>ミヤケコウトウガッコウ</t>
    </rPh>
    <phoneticPr fontId="5" alignment="distributed"/>
  </si>
  <si>
    <t>神奈川県</t>
    <rPh sb="0" eb="4">
      <t>カナガワケン</t>
    </rPh>
    <phoneticPr fontId="3"/>
  </si>
  <si>
    <t>神奈川県立</t>
    <rPh sb="0" eb="4">
      <t>カナガワケン</t>
    </rPh>
    <rPh sb="4" eb="5">
      <t>リツ</t>
    </rPh>
    <phoneticPr fontId="3"/>
  </si>
  <si>
    <t>平塚農商高等学校</t>
    <rPh sb="0" eb="8">
      <t>ヒラツカノウショウ</t>
    </rPh>
    <phoneticPr fontId="32"/>
  </si>
  <si>
    <t>中央農業高等学校</t>
    <rPh sb="0" eb="4">
      <t>チュウオウノウギョウ</t>
    </rPh>
    <rPh sb="4" eb="8">
      <t>コウトウガッコウ</t>
    </rPh>
    <phoneticPr fontId="3" alignment="center"/>
  </si>
  <si>
    <t>吉田島高等学校</t>
    <rPh sb="0" eb="7">
      <t>ヨシダジマ</t>
    </rPh>
    <phoneticPr fontId="5"/>
  </si>
  <si>
    <t>足柄上郡開成町吉田島281</t>
    <rPh sb="0" eb="7">
      <t>アシガラカミグンカイセイマチ</t>
    </rPh>
    <rPh sb="7" eb="10">
      <t>ヨシダジマ</t>
    </rPh>
    <phoneticPr fontId="30"/>
  </si>
  <si>
    <t>相原高等学校</t>
    <rPh sb="0" eb="2">
      <t>アイハラ</t>
    </rPh>
    <rPh sb="2" eb="4">
      <t>コウトウ</t>
    </rPh>
    <rPh sb="4" eb="6">
      <t>ガッコウ</t>
    </rPh>
    <phoneticPr fontId="3"/>
  </si>
  <si>
    <t>相模原市緑区橋本台4-2-1</t>
    <rPh sb="0" eb="4">
      <t>サガミハラシ</t>
    </rPh>
    <rPh sb="4" eb="6">
      <t>ミドリク</t>
    </rPh>
    <rPh sb="6" eb="8">
      <t>ハシモト</t>
    </rPh>
    <rPh sb="8" eb="9">
      <t>ダイ</t>
    </rPh>
    <phoneticPr fontId="3"/>
  </si>
  <si>
    <t>042-760-6131</t>
  </si>
  <si>
    <t>三浦初声高等学校</t>
    <rPh sb="0" eb="2">
      <t>ミウラ</t>
    </rPh>
    <rPh sb="2" eb="4">
      <t>ハッセ</t>
    </rPh>
    <rPh sb="4" eb="6">
      <t>コウトウ</t>
    </rPh>
    <rPh sb="6" eb="8">
      <t>ガッコウ</t>
    </rPh>
    <phoneticPr fontId="3"/>
  </si>
  <si>
    <t>三浦市初声町和田3023-1</t>
    <rPh sb="0" eb="2">
      <t>ミウラ</t>
    </rPh>
    <rPh sb="2" eb="3">
      <t>シ</t>
    </rPh>
    <rPh sb="3" eb="4">
      <t>ハツ</t>
    </rPh>
    <rPh sb="4" eb="5">
      <t>コエ</t>
    </rPh>
    <rPh sb="5" eb="6">
      <t>マチ</t>
    </rPh>
    <rPh sb="6" eb="8">
      <t>ワダ</t>
    </rPh>
    <phoneticPr fontId="1"/>
  </si>
  <si>
    <t>山梨県</t>
    <rPh sb="0" eb="3">
      <t>ヤマナシケン</t>
    </rPh>
    <phoneticPr fontId="3"/>
  </si>
  <si>
    <t>山梨県立</t>
    <rPh sb="0" eb="3">
      <t>ヤマナシケン</t>
    </rPh>
    <rPh sb="3" eb="4">
      <t>リツ</t>
    </rPh>
    <phoneticPr fontId="3"/>
  </si>
  <si>
    <t>北杜高等学校</t>
    <rPh sb="0" eb="2">
      <t>ホクト</t>
    </rPh>
    <rPh sb="2" eb="4">
      <t>コウトウ</t>
    </rPh>
    <rPh sb="4" eb="6">
      <t>ガッコウ</t>
    </rPh>
    <phoneticPr fontId="3"/>
  </si>
  <si>
    <t>北杜市長坂町渋沢1007-19</t>
    <rPh sb="0" eb="5">
      <t>ホクトシナガサカ</t>
    </rPh>
    <rPh sb="5" eb="6">
      <t>チョウ</t>
    </rPh>
    <rPh sb="6" eb="8">
      <t>シブサワ</t>
    </rPh>
    <phoneticPr fontId="3"/>
  </si>
  <si>
    <t>農林高等学校</t>
    <rPh sb="0" eb="2">
      <t>ノウリン</t>
    </rPh>
    <rPh sb="2" eb="4">
      <t>コウトウ</t>
    </rPh>
    <rPh sb="4" eb="6">
      <t>ガッコウ</t>
    </rPh>
    <phoneticPr fontId="12"/>
  </si>
  <si>
    <t>甲斐市西八幡4533</t>
    <rPh sb="0" eb="3">
      <t>カイシ</t>
    </rPh>
    <rPh sb="3" eb="6">
      <t>ニシヤハタ</t>
    </rPh>
    <phoneticPr fontId="3"/>
  </si>
  <si>
    <t>笛吹高等学校</t>
    <rPh sb="0" eb="6">
      <t>フエフキコウトウガッコウ</t>
    </rPh>
    <phoneticPr fontId="12"/>
  </si>
  <si>
    <t>静岡県</t>
    <rPh sb="0" eb="3">
      <t>シズオカケン</t>
    </rPh>
    <phoneticPr fontId="3"/>
  </si>
  <si>
    <t>静岡県立</t>
    <rPh sb="0" eb="3">
      <t>シズオカケン</t>
    </rPh>
    <rPh sb="3" eb="4">
      <t>リツ</t>
    </rPh>
    <phoneticPr fontId="3"/>
  </si>
  <si>
    <t>下田高等学校南伊豆分校</t>
    <rPh sb="0" eb="11">
      <t>シモダコウトウガッコウミナミイズブンコウ</t>
    </rPh>
    <phoneticPr fontId="33" alignment="noControl"/>
  </si>
  <si>
    <t>賀茂郡南伊豆町石井58</t>
  </si>
  <si>
    <t>田方農業高等学校</t>
    <rPh sb="0" eb="8">
      <t>タガタノウギョウコウトウガッコウ</t>
    </rPh>
    <phoneticPr fontId="34" alignment="noControl"/>
  </si>
  <si>
    <t>富岳館高等学校</t>
    <rPh sb="0" eb="7">
      <t>フガクカンコウトウガッコウ</t>
    </rPh>
    <phoneticPr fontId="35" alignment="noControl"/>
  </si>
  <si>
    <t>静岡農業高等学校</t>
    <rPh sb="0" eb="8">
      <t>シズオカノウギョウコウトウガッコウ</t>
    </rPh>
    <phoneticPr fontId="34" alignment="noControl"/>
  </si>
  <si>
    <t>静岡市葵区古庄三丁目1-1</t>
  </si>
  <si>
    <t>藤枝北高等学校</t>
    <rPh sb="0" eb="7">
      <t>フジエダキタコウトウガッコウ</t>
    </rPh>
    <phoneticPr fontId="34" alignment="noControl"/>
  </si>
  <si>
    <t>小笠高等学校</t>
    <rPh sb="0" eb="6">
      <t>オガサコウトウガッコウ</t>
    </rPh>
    <phoneticPr fontId="34" alignment="noControl"/>
  </si>
  <si>
    <t>遠江総合高等学校</t>
    <rPh sb="0" eb="8">
      <t>トオトウミソウゴウコウトウガッコウ</t>
    </rPh>
    <phoneticPr fontId="34" alignment="noControl"/>
  </si>
  <si>
    <t>天竜高等学校</t>
    <rPh sb="0" eb="2">
      <t>テンリュウ</t>
    </rPh>
    <rPh sb="2" eb="4">
      <t>コウトウ</t>
    </rPh>
    <rPh sb="4" eb="6">
      <t>ガッコウ</t>
    </rPh>
    <phoneticPr fontId="11" alignment="noControl"/>
  </si>
  <si>
    <t>磐田農業高等学校</t>
    <rPh sb="0" eb="8">
      <t>イワタノウギョウコウトウガッコウ</t>
    </rPh>
    <phoneticPr fontId="35" alignment="noControl"/>
  </si>
  <si>
    <t>浜松湖北高等学校</t>
    <rPh sb="0" eb="8">
      <t>ハママツコホクコウトウガッコウ</t>
    </rPh>
    <phoneticPr fontId="35" alignment="noControl"/>
  </si>
  <si>
    <t>浜松市浜名区引佐町金指1428</t>
  </si>
  <si>
    <t>053 542 1466</t>
  </si>
  <si>
    <t>北信越</t>
    <rPh sb="0" eb="3">
      <t>ホクシンエツ</t>
    </rPh>
    <phoneticPr fontId="3"/>
  </si>
  <si>
    <t>新潟県</t>
    <rPh sb="0" eb="3">
      <t>ニイガタケン</t>
    </rPh>
    <phoneticPr fontId="3"/>
  </si>
  <si>
    <t>新潟県立</t>
    <rPh sb="0" eb="3">
      <t>ニイガタケン</t>
    </rPh>
    <rPh sb="3" eb="4">
      <t>リツ</t>
    </rPh>
    <phoneticPr fontId="3"/>
  </si>
  <si>
    <t>高田農業高等学校</t>
    <rPh sb="0" eb="2">
      <t>タカダ</t>
    </rPh>
    <rPh sb="2" eb="4">
      <t>ノウギョウ</t>
    </rPh>
    <phoneticPr fontId="12"/>
  </si>
  <si>
    <t>柏崎総合高等学校</t>
    <rPh sb="0" eb="4">
      <t>カシワザキソウゴウ</t>
    </rPh>
    <phoneticPr fontId="12"/>
  </si>
  <si>
    <t>長岡農業高等学校</t>
    <rPh sb="0" eb="2">
      <t>ナガオカノウギョウ</t>
    </rPh>
    <phoneticPr fontId="12"/>
  </si>
  <si>
    <t>十日町総合高等学校</t>
    <rPh sb="0" eb="3">
      <t>トオカマチ</t>
    </rPh>
    <rPh sb="3" eb="5">
      <t>ソウゴウ</t>
    </rPh>
    <phoneticPr fontId="12"/>
  </si>
  <si>
    <t>加茂農林高等学校</t>
    <rPh sb="0" eb="2">
      <t>カモ</t>
    </rPh>
    <rPh sb="2" eb="3">
      <t>ノウ</t>
    </rPh>
    <rPh sb="3" eb="4">
      <t>リン</t>
    </rPh>
    <phoneticPr fontId="12"/>
  </si>
  <si>
    <t>巻総合高等学校</t>
    <rPh sb="0" eb="1">
      <t>マキソウゴウ</t>
    </rPh>
    <phoneticPr fontId="12"/>
  </si>
  <si>
    <t>新発田農業高等学校</t>
    <rPh sb="0" eb="3">
      <t>シバタ</t>
    </rPh>
    <rPh sb="3" eb="5">
      <t>ノウギョウ</t>
    </rPh>
    <phoneticPr fontId="12" alignment="distributed"/>
  </si>
  <si>
    <t>村上桜ヶ丘高等学校</t>
    <rPh sb="0" eb="9">
      <t>ムラカミサクラガオカ</t>
    </rPh>
    <phoneticPr fontId="12"/>
  </si>
  <si>
    <t>佐渡総合高等学校</t>
    <rPh sb="0" eb="2">
      <t>サド</t>
    </rPh>
    <rPh sb="2" eb="4">
      <t>ソウゴウ</t>
    </rPh>
    <phoneticPr fontId="12" alignment="distributed"/>
  </si>
  <si>
    <t>長野県</t>
    <rPh sb="0" eb="3">
      <t>ナガノケン</t>
    </rPh>
    <phoneticPr fontId="3"/>
  </si>
  <si>
    <t>長野県立</t>
    <rPh sb="0" eb="3">
      <t>ナガノケン</t>
    </rPh>
    <rPh sb="3" eb="4">
      <t>リツ</t>
    </rPh>
    <phoneticPr fontId="3"/>
  </si>
  <si>
    <t>下高井農林高等学校</t>
    <rPh sb="0" eb="5">
      <t>シモタカイノウリン</t>
    </rPh>
    <phoneticPr fontId="36"/>
  </si>
  <si>
    <t>須坂創成高等学校</t>
    <rPh sb="0" eb="4">
      <t>スザカソウセイ</t>
    </rPh>
    <phoneticPr fontId="36"/>
  </si>
  <si>
    <t>更級農業高等学校</t>
    <rPh sb="0" eb="4">
      <t>サラシナノウギョウ</t>
    </rPh>
    <phoneticPr fontId="36"/>
  </si>
  <si>
    <t>長野市篠ノ井布施高田200</t>
  </si>
  <si>
    <t>丸子修学館高等学校</t>
    <rPh sb="0" eb="5">
      <t>マルコシュウガクカン</t>
    </rPh>
    <phoneticPr fontId="36"/>
  </si>
  <si>
    <t>佐久平総合技術高等学校</t>
    <rPh sb="0" eb="7">
      <t>サクダイラソウゴウギジュツ</t>
    </rPh>
    <phoneticPr fontId="36"/>
  </si>
  <si>
    <t>富士見高等学校</t>
    <rPh sb="0" eb="3">
      <t>フジミ</t>
    </rPh>
    <phoneticPr fontId="36"/>
  </si>
  <si>
    <t>上伊那農業高等学校</t>
    <rPh sb="0" eb="5">
      <t>カミイナノウギョウ</t>
    </rPh>
    <phoneticPr fontId="36"/>
  </si>
  <si>
    <t>下伊那農業高等学校</t>
    <rPh sb="0" eb="5">
      <t>シモイナノウギョウ</t>
    </rPh>
    <phoneticPr fontId="36"/>
  </si>
  <si>
    <t>木曽青峰高等学校</t>
    <rPh sb="0" eb="4">
      <t>キソセイホウ</t>
    </rPh>
    <phoneticPr fontId="36"/>
  </si>
  <si>
    <t>塩尻志学館高等学校</t>
    <rPh sb="0" eb="5">
      <t>シオジリシガクカン</t>
    </rPh>
    <phoneticPr fontId="36"/>
  </si>
  <si>
    <t>南安曇農業高等学校</t>
    <rPh sb="0" eb="5">
      <t>ミナミアヅミノウギョウ</t>
    </rPh>
    <phoneticPr fontId="36"/>
  </si>
  <si>
    <t>富山県</t>
    <rPh sb="0" eb="3">
      <t>トヤマケン</t>
    </rPh>
    <phoneticPr fontId="3"/>
  </si>
  <si>
    <t>富山県立</t>
    <rPh sb="0" eb="3">
      <t>トヤマケン</t>
    </rPh>
    <rPh sb="3" eb="4">
      <t>リツ</t>
    </rPh>
    <phoneticPr fontId="3"/>
  </si>
  <si>
    <t>入善高等学校</t>
    <rPh sb="0" eb="2">
      <t>ニュウゼン</t>
    </rPh>
    <phoneticPr fontId="0" alignment="center"/>
  </si>
  <si>
    <t>中央農業高等学校</t>
    <rPh sb="0" eb="4">
      <t>チュウオウノウギョウ</t>
    </rPh>
    <phoneticPr fontId="24"/>
  </si>
  <si>
    <t>小矢部園芸高等学校</t>
    <rPh sb="0" eb="3">
      <t>オヤベ</t>
    </rPh>
    <rPh sb="3" eb="5">
      <t>エンゲイ</t>
    </rPh>
    <phoneticPr fontId="0" alignment="center"/>
  </si>
  <si>
    <t>南砺福野高等学校</t>
    <rPh sb="0" eb="2">
      <t>ナント</t>
    </rPh>
    <rPh sb="2" eb="4">
      <t>フクノ</t>
    </rPh>
    <phoneticPr fontId="0" alignment="center"/>
  </si>
  <si>
    <t>氷見高等学校</t>
    <rPh sb="0" eb="2">
      <t>ヒミ</t>
    </rPh>
    <phoneticPr fontId="0" alignment="center"/>
  </si>
  <si>
    <t>石川県</t>
    <rPh sb="0" eb="3">
      <t>イシカワケン</t>
    </rPh>
    <phoneticPr fontId="3"/>
  </si>
  <si>
    <t>石川県立</t>
    <rPh sb="0" eb="3">
      <t>イシカワケン</t>
    </rPh>
    <rPh sb="3" eb="4">
      <t>リツ</t>
    </rPh>
    <phoneticPr fontId="3"/>
  </si>
  <si>
    <t>翠星高等学校</t>
    <rPh sb="0" eb="2">
      <t>スイセイ</t>
    </rPh>
    <phoneticPr fontId="14" alignment="distributed"/>
  </si>
  <si>
    <t>津幡高等学校</t>
    <rPh sb="0" eb="2">
      <t>ツバタ</t>
    </rPh>
    <phoneticPr fontId="7" alignment="distributed"/>
  </si>
  <si>
    <t>七尾東雲高等学校</t>
    <rPh sb="0" eb="2">
      <t>ナナオ</t>
    </rPh>
    <rPh sb="2" eb="4">
      <t>シノノメ</t>
    </rPh>
    <phoneticPr fontId="7" alignment="distributed"/>
  </si>
  <si>
    <t>能登高等学校</t>
    <rPh sb="0" eb="2">
      <t>ノト</t>
    </rPh>
    <phoneticPr fontId="7" alignment="distributed"/>
  </si>
  <si>
    <t>鳳珠郡能登町字宇出津マ字106番地の7</t>
  </si>
  <si>
    <t>福井県</t>
    <rPh sb="0" eb="3">
      <t>フクイケン</t>
    </rPh>
    <phoneticPr fontId="3"/>
  </si>
  <si>
    <t>福井県立</t>
    <rPh sb="0" eb="3">
      <t>フクイケン</t>
    </rPh>
    <rPh sb="3" eb="4">
      <t>リツ</t>
    </rPh>
    <phoneticPr fontId="3"/>
  </si>
  <si>
    <t>若狭東高等学校</t>
    <rPh sb="0" eb="2">
      <t>ワカサ</t>
    </rPh>
    <rPh sb="2" eb="3">
      <t>ヒガシ</t>
    </rPh>
    <rPh sb="3" eb="5">
      <t>コウトウ</t>
    </rPh>
    <rPh sb="5" eb="7">
      <t>ガッコウ</t>
    </rPh>
    <phoneticPr fontId="0"/>
  </si>
  <si>
    <t>福井農林高等学校</t>
    <rPh sb="0" eb="8">
      <t>フクイノウリンコウトウガッコウ</t>
    </rPh>
    <phoneticPr fontId="24"/>
  </si>
  <si>
    <t>坂井高等学校</t>
    <rPh sb="0" eb="2">
      <t>サカイ</t>
    </rPh>
    <rPh sb="2" eb="4">
      <t>コウトウ</t>
    </rPh>
    <rPh sb="4" eb="6">
      <t>ガッコウ</t>
    </rPh>
    <phoneticPr fontId="0"/>
  </si>
  <si>
    <t>東海</t>
    <rPh sb="0" eb="2">
      <t>トウカイ</t>
    </rPh>
    <phoneticPr fontId="3"/>
  </si>
  <si>
    <t>愛知県</t>
    <rPh sb="0" eb="3">
      <t>アイチケン</t>
    </rPh>
    <phoneticPr fontId="3"/>
  </si>
  <si>
    <t>愛知県立</t>
    <rPh sb="0" eb="3">
      <t>アイチケン</t>
    </rPh>
    <rPh sb="3" eb="4">
      <t>リツ</t>
    </rPh>
    <phoneticPr fontId="3"/>
  </si>
  <si>
    <t>渥美農業高等学校</t>
    <rPh sb="0" eb="2">
      <t>アツミ</t>
    </rPh>
    <rPh sb="2" eb="4">
      <t>ノウギョウ</t>
    </rPh>
    <phoneticPr fontId="0"/>
  </si>
  <si>
    <t>安城農林高等学校</t>
    <rPh sb="0" eb="8">
      <t>アンジョウノウリンコウトウガッコウ</t>
    </rPh>
    <phoneticPr fontId="30"/>
  </si>
  <si>
    <t>稲沢緑風館高等学校</t>
    <rPh sb="0" eb="2">
      <t>イナザワ</t>
    </rPh>
    <rPh sb="2" eb="3">
      <t>リョク</t>
    </rPh>
    <rPh sb="3" eb="4">
      <t>フウ</t>
    </rPh>
    <rPh sb="4" eb="5">
      <t>カン</t>
    </rPh>
    <rPh sb="5" eb="7">
      <t>コウトウ</t>
    </rPh>
    <rPh sb="7" eb="9">
      <t>ガッコウ</t>
    </rPh>
    <phoneticPr fontId="30"/>
  </si>
  <si>
    <t>猿投農林高等学校</t>
    <rPh sb="0" eb="8">
      <t>サナゲノウリンコウトウガッコウ</t>
    </rPh>
    <phoneticPr fontId="30"/>
  </si>
  <si>
    <t>佐屋高等学校</t>
    <rPh sb="0" eb="6">
      <t>サヤコウトウガッコウ</t>
    </rPh>
    <phoneticPr fontId="30"/>
  </si>
  <si>
    <t>新城有教館高等学校</t>
    <rPh sb="0" eb="2">
      <t>シンシロ</t>
    </rPh>
    <rPh sb="2" eb="3">
      <t>ユウ</t>
    </rPh>
    <rPh sb="3" eb="4">
      <t>キョウ</t>
    </rPh>
    <rPh sb="4" eb="5">
      <t>カン</t>
    </rPh>
    <rPh sb="5" eb="7">
      <t>コウトウ</t>
    </rPh>
    <rPh sb="7" eb="9">
      <t>ガッコウ</t>
    </rPh>
    <phoneticPr fontId="0"/>
  </si>
  <si>
    <t>新城市字桜渕・中野合併地</t>
  </si>
  <si>
    <t>田口高等学校</t>
    <rPh sb="0" eb="6">
      <t>タグチコウトウガッコウ</t>
    </rPh>
    <phoneticPr fontId="30"/>
  </si>
  <si>
    <t>新城有教館高等学校作手校舎</t>
    <rPh sb="0" eb="2">
      <t>シンシロ</t>
    </rPh>
    <rPh sb="2" eb="3">
      <t>ユウ</t>
    </rPh>
    <rPh sb="3" eb="4">
      <t>キョウ</t>
    </rPh>
    <rPh sb="4" eb="5">
      <t>カン</t>
    </rPh>
    <rPh sb="5" eb="7">
      <t>コウトウ</t>
    </rPh>
    <rPh sb="7" eb="9">
      <t>ガッコウ</t>
    </rPh>
    <rPh sb="9" eb="11">
      <t>ツクデ</t>
    </rPh>
    <rPh sb="11" eb="13">
      <t>コウシャ</t>
    </rPh>
    <phoneticPr fontId="0"/>
  </si>
  <si>
    <t>鶴城丘高等学校</t>
    <rPh sb="0" eb="7">
      <t>カクジョウオカコウトウガッコウ</t>
    </rPh>
    <phoneticPr fontId="30"/>
  </si>
  <si>
    <t>445-0847</t>
  </si>
  <si>
    <t>半田農業高等学校</t>
    <rPh sb="0" eb="8">
      <t>ハンダノウギョウコウトウガッコウ</t>
    </rPh>
    <phoneticPr fontId="30"/>
  </si>
  <si>
    <t>岐阜県</t>
    <rPh sb="0" eb="3">
      <t>ギフケン</t>
    </rPh>
    <phoneticPr fontId="3"/>
  </si>
  <si>
    <t>岐阜県立</t>
    <rPh sb="0" eb="3">
      <t>ギフケン</t>
    </rPh>
    <rPh sb="3" eb="4">
      <t>リツ</t>
    </rPh>
    <phoneticPr fontId="3"/>
  </si>
  <si>
    <t>岐阜農林高等学校</t>
    <rPh sb="0" eb="2">
      <t>ギフ</t>
    </rPh>
    <rPh sb="2" eb="4">
      <t>ノウリン</t>
    </rPh>
    <rPh sb="4" eb="6">
      <t>コウトウ</t>
    </rPh>
    <rPh sb="6" eb="8">
      <t>ガッコウ</t>
    </rPh>
    <phoneticPr fontId="3"/>
  </si>
  <si>
    <t>大垣養老高等学校</t>
    <rPh sb="0" eb="2">
      <t>オオガキ</t>
    </rPh>
    <rPh sb="2" eb="4">
      <t>ヨウロウ</t>
    </rPh>
    <rPh sb="4" eb="6">
      <t>コウトウ</t>
    </rPh>
    <rPh sb="6" eb="8">
      <t>ガッコウ</t>
    </rPh>
    <phoneticPr fontId="3"/>
  </si>
  <si>
    <t>加茂農林高等学校</t>
    <rPh sb="0" eb="2">
      <t>カモ</t>
    </rPh>
    <rPh sb="2" eb="4">
      <t>ノウリン</t>
    </rPh>
    <rPh sb="4" eb="6">
      <t>コウトウ</t>
    </rPh>
    <rPh sb="6" eb="8">
      <t>ガッコウ</t>
    </rPh>
    <phoneticPr fontId="3"/>
  </si>
  <si>
    <t>飛騨高山高等学校</t>
    <rPh sb="0" eb="2">
      <t>ヒダ</t>
    </rPh>
    <rPh sb="2" eb="4">
      <t>タカヤマ</t>
    </rPh>
    <rPh sb="4" eb="6">
      <t>コウトウ</t>
    </rPh>
    <rPh sb="6" eb="8">
      <t>ガッコウ</t>
    </rPh>
    <phoneticPr fontId="3"/>
  </si>
  <si>
    <t>恵那農業高等学校</t>
    <rPh sb="0" eb="2">
      <t>エナ</t>
    </rPh>
    <rPh sb="2" eb="4">
      <t>ノウギョウ</t>
    </rPh>
    <rPh sb="4" eb="6">
      <t>コウトウ</t>
    </rPh>
    <rPh sb="6" eb="8">
      <t>ガッコウ</t>
    </rPh>
    <phoneticPr fontId="3"/>
  </si>
  <si>
    <t>郡上高等学校</t>
    <rPh sb="0" eb="2">
      <t>グジョウ</t>
    </rPh>
    <rPh sb="2" eb="4">
      <t>コウトウ</t>
    </rPh>
    <rPh sb="4" eb="6">
      <t>ガッコウ</t>
    </rPh>
    <phoneticPr fontId="3"/>
  </si>
  <si>
    <t>郡上市八幡町小野970番地</t>
  </si>
  <si>
    <t>中津川市立</t>
    <rPh sb="0" eb="5">
      <t>ナカツガワシリツ</t>
    </rPh>
    <phoneticPr fontId="3"/>
  </si>
  <si>
    <t>阿木高等学校</t>
    <rPh sb="0" eb="2">
      <t>アギ</t>
    </rPh>
    <rPh sb="2" eb="4">
      <t>コウトウ</t>
    </rPh>
    <rPh sb="4" eb="6">
      <t>ガッコウ</t>
    </rPh>
    <phoneticPr fontId="3"/>
  </si>
  <si>
    <t>三重県</t>
    <rPh sb="0" eb="3">
      <t>ミエケン</t>
    </rPh>
    <phoneticPr fontId="3"/>
  </si>
  <si>
    <t>三重県立</t>
    <rPh sb="0" eb="3">
      <t>ミエケン</t>
    </rPh>
    <rPh sb="3" eb="4">
      <t>リツ</t>
    </rPh>
    <phoneticPr fontId="3"/>
  </si>
  <si>
    <t>四日市農芸高等学校</t>
    <rPh sb="0" eb="3">
      <t>ヨッカイチ</t>
    </rPh>
    <rPh sb="3" eb="5">
      <t>ノウゲイ</t>
    </rPh>
    <phoneticPr fontId="12"/>
  </si>
  <si>
    <t>久居農林高等学校</t>
    <rPh sb="0" eb="2">
      <t>ヒサイ</t>
    </rPh>
    <rPh sb="2" eb="4">
      <t>ノウリン</t>
    </rPh>
    <phoneticPr fontId="12"/>
  </si>
  <si>
    <t>明野高等学校</t>
    <rPh sb="0" eb="2">
      <t>アケノ</t>
    </rPh>
    <phoneticPr fontId="12"/>
  </si>
  <si>
    <t>相可高等学校</t>
    <rPh sb="0" eb="2">
      <t>オウカ</t>
    </rPh>
    <phoneticPr fontId="12"/>
  </si>
  <si>
    <t>愛農学園農業高等学校</t>
    <rPh sb="0" eb="6">
      <t>アイノウガクエンノウギョウ</t>
    </rPh>
    <phoneticPr fontId="12"/>
  </si>
  <si>
    <t>伊賀白鳳高等学校</t>
    <rPh sb="0" eb="2">
      <t>イガ</t>
    </rPh>
    <rPh sb="2" eb="4">
      <t>ハクホウ</t>
    </rPh>
    <phoneticPr fontId="12"/>
  </si>
  <si>
    <t>近畿</t>
    <rPh sb="0" eb="2">
      <t>キンキ</t>
    </rPh>
    <phoneticPr fontId="3"/>
  </si>
  <si>
    <t>滋賀県</t>
    <rPh sb="0" eb="3">
      <t>シガケン</t>
    </rPh>
    <phoneticPr fontId="3"/>
  </si>
  <si>
    <t>滋賀県立</t>
    <rPh sb="0" eb="3">
      <t>シガケン</t>
    </rPh>
    <rPh sb="3" eb="4">
      <t>リツ</t>
    </rPh>
    <phoneticPr fontId="3"/>
  </si>
  <si>
    <t>長浜農業高等学校</t>
    <rPh sb="0" eb="4">
      <t>ナガハマノウギョウ</t>
    </rPh>
    <phoneticPr fontId="12"/>
  </si>
  <si>
    <t>甲南高等学校</t>
    <rPh sb="0" eb="2">
      <t>コウナン</t>
    </rPh>
    <phoneticPr fontId="12"/>
  </si>
  <si>
    <t>八日市南高等学校</t>
    <rPh sb="0" eb="4">
      <t>ヨウカイチミナミ</t>
    </rPh>
    <phoneticPr fontId="12"/>
  </si>
  <si>
    <t>湖南農業高等学校</t>
    <rPh sb="0" eb="4">
      <t>コナンノウギョウ</t>
    </rPh>
    <phoneticPr fontId="12"/>
  </si>
  <si>
    <t>京都府</t>
    <rPh sb="0" eb="3">
      <t>キョウトフ</t>
    </rPh>
    <phoneticPr fontId="3"/>
  </si>
  <si>
    <t>京都府立</t>
    <rPh sb="0" eb="3">
      <t>キョウトフ</t>
    </rPh>
    <rPh sb="3" eb="4">
      <t>リツ</t>
    </rPh>
    <phoneticPr fontId="3"/>
  </si>
  <si>
    <t>木津高等学校</t>
    <rPh sb="0" eb="2">
      <t>キヅ</t>
    </rPh>
    <rPh sb="2" eb="6">
      <t>コウトウガッコウ</t>
    </rPh>
    <phoneticPr fontId="3"/>
  </si>
  <si>
    <t>北桑田高等学校</t>
    <rPh sb="0" eb="3">
      <t>キタクワダ</t>
    </rPh>
    <rPh sb="3" eb="7">
      <t>コウトウガッコウ</t>
    </rPh>
    <phoneticPr fontId="12"/>
  </si>
  <si>
    <t>北桑田高等学校美山分校</t>
    <rPh sb="0" eb="3">
      <t>キタクワダ</t>
    </rPh>
    <rPh sb="3" eb="7">
      <t>コウトウガッコウ</t>
    </rPh>
    <rPh sb="7" eb="9">
      <t>ミヤマ</t>
    </rPh>
    <rPh sb="9" eb="11">
      <t>ブンコウ</t>
    </rPh>
    <phoneticPr fontId="11"/>
  </si>
  <si>
    <t>601-0721</t>
  </si>
  <si>
    <t>農芸高等学校</t>
    <rPh sb="0" eb="6">
      <t>ノウゲイコウトウガッコウ</t>
    </rPh>
    <phoneticPr fontId="3"/>
  </si>
  <si>
    <t>南丹市南大谷</t>
  </si>
  <si>
    <t>0771-65-0006</t>
  </si>
  <si>
    <t>須知高等学校</t>
    <rPh sb="0" eb="2">
      <t>シュウチ</t>
    </rPh>
    <rPh sb="2" eb="6">
      <t>コウトウガッコウ</t>
    </rPh>
    <phoneticPr fontId="3"/>
  </si>
  <si>
    <t>0771-82-0017</t>
  </si>
  <si>
    <t>綾部高等学校東分校</t>
    <rPh sb="0" eb="2">
      <t>アヤベ</t>
    </rPh>
    <rPh sb="2" eb="4">
      <t>コウトウ</t>
    </rPh>
    <rPh sb="4" eb="6">
      <t>ガッコウ</t>
    </rPh>
    <rPh sb="6" eb="7">
      <t>ヒガシ</t>
    </rPh>
    <rPh sb="7" eb="9">
      <t>ブンコウ</t>
    </rPh>
    <phoneticPr fontId="0"/>
  </si>
  <si>
    <t>綾部市川糸町堀ノ内18</t>
  </si>
  <si>
    <t>福知山高等学校三和分校</t>
    <rPh sb="0" eb="3">
      <t>フクチヤマ</t>
    </rPh>
    <rPh sb="3" eb="7">
      <t>コウトウガッコウ</t>
    </rPh>
    <rPh sb="7" eb="9">
      <t>ミワ</t>
    </rPh>
    <rPh sb="9" eb="11">
      <t>ブンコウ</t>
    </rPh>
    <phoneticPr fontId="3"/>
  </si>
  <si>
    <t>福知山市三和町千束35-1</t>
  </si>
  <si>
    <t>0773-65-3850</t>
  </si>
  <si>
    <t>清新高等学校</t>
    <rPh sb="0" eb="2">
      <t>セイシン</t>
    </rPh>
    <rPh sb="2" eb="6">
      <t>コウトウガッコウ</t>
    </rPh>
    <phoneticPr fontId="11"/>
  </si>
  <si>
    <t>京丹波市弥栄町黒部380</t>
  </si>
  <si>
    <t>0772-65-2233</t>
  </si>
  <si>
    <t>丹後緑風高等学校久美浜学舎</t>
    <rPh sb="0" eb="2">
      <t>タンゴ</t>
    </rPh>
    <rPh sb="2" eb="4">
      <t>キョウタンゴ</t>
    </rPh>
    <rPh sb="4" eb="8">
      <t>コウトウガッコウ</t>
    </rPh>
    <rPh sb="8" eb="11">
      <t>クミハマ</t>
    </rPh>
    <rPh sb="11" eb="13">
      <t>ガクシャ</t>
    </rPh>
    <phoneticPr fontId="0"/>
  </si>
  <si>
    <t>京丹波市久美浜町橋爪65</t>
  </si>
  <si>
    <t>0771-82-0690</t>
  </si>
  <si>
    <t>大阪府</t>
    <rPh sb="0" eb="3">
      <t>オオサカフ</t>
    </rPh>
    <phoneticPr fontId="3"/>
  </si>
  <si>
    <t>大阪府立</t>
    <rPh sb="0" eb="3">
      <t>オオサカフ</t>
    </rPh>
    <rPh sb="3" eb="4">
      <t>リツ</t>
    </rPh>
    <phoneticPr fontId="3"/>
  </si>
  <si>
    <t>豊中高等学校能勢分校</t>
    <rPh sb="0" eb="2">
      <t>トヨナカ</t>
    </rPh>
    <rPh sb="6" eb="8">
      <t>ノセ</t>
    </rPh>
    <phoneticPr fontId="0"/>
  </si>
  <si>
    <t>563-0122</t>
  </si>
  <si>
    <t>園芸高等学校</t>
    <rPh sb="0" eb="2">
      <t>エンゲイ</t>
    </rPh>
    <phoneticPr fontId="12"/>
  </si>
  <si>
    <t>農芸高等学校</t>
    <rPh sb="0" eb="2">
      <t>ノウゲイ</t>
    </rPh>
    <phoneticPr fontId="12"/>
  </si>
  <si>
    <t>兵庫県</t>
    <rPh sb="0" eb="3">
      <t>ヒョウゴケン</t>
    </rPh>
    <phoneticPr fontId="3"/>
  </si>
  <si>
    <t>兵庫県立</t>
    <rPh sb="0" eb="3">
      <t>ヒョウゴケン</t>
    </rPh>
    <rPh sb="3" eb="4">
      <t>リツ</t>
    </rPh>
    <phoneticPr fontId="3"/>
  </si>
  <si>
    <t>有馬高等学校</t>
    <rPh sb="0" eb="2">
      <t>アリマ</t>
    </rPh>
    <phoneticPr fontId="16"/>
  </si>
  <si>
    <t>淡路高等学校</t>
    <rPh sb="0" eb="2">
      <t>アワジ</t>
    </rPh>
    <phoneticPr fontId="16"/>
  </si>
  <si>
    <t>上郡高等学校</t>
    <rPh sb="0" eb="2">
      <t>カミゴオリ</t>
    </rPh>
    <phoneticPr fontId="16"/>
  </si>
  <si>
    <t>篠山産業高等学校</t>
    <rPh sb="0" eb="4">
      <t>ササヤマサンギョウ</t>
    </rPh>
    <phoneticPr fontId="16"/>
  </si>
  <si>
    <t>篠山東雲高等学校</t>
    <rPh sb="0" eb="4">
      <t>ササヤマシノノメ</t>
    </rPh>
    <phoneticPr fontId="16"/>
  </si>
  <si>
    <t>佐用高等学校</t>
    <rPh sb="0" eb="2">
      <t>サヨウ</t>
    </rPh>
    <phoneticPr fontId="16"/>
  </si>
  <si>
    <t>679-5301</t>
  </si>
  <si>
    <t>但馬農業高等学校</t>
    <rPh sb="0" eb="4">
      <t>タジマノウギョウ</t>
    </rPh>
    <phoneticPr fontId="16"/>
  </si>
  <si>
    <t>農業高等学校</t>
    <rPh sb="0" eb="2">
      <t>ノウギョウ</t>
    </rPh>
    <phoneticPr fontId="16"/>
  </si>
  <si>
    <t>播磨農業高等学校</t>
    <rPh sb="0" eb="4">
      <t>ハリマノウギョウ</t>
    </rPh>
    <phoneticPr fontId="16"/>
  </si>
  <si>
    <t>氷上高等学校</t>
    <rPh sb="0" eb="2">
      <t>ヒカミ</t>
    </rPh>
    <phoneticPr fontId="16"/>
  </si>
  <si>
    <t>山崎高等学校</t>
    <rPh sb="0" eb="2">
      <t>ヤマサキ</t>
    </rPh>
    <phoneticPr fontId="16"/>
  </si>
  <si>
    <t>宍粟市山崎町加生340</t>
  </si>
  <si>
    <t>奈良県</t>
    <rPh sb="0" eb="3">
      <t>ナラケン</t>
    </rPh>
    <phoneticPr fontId="3"/>
  </si>
  <si>
    <t>奈良県立</t>
    <rPh sb="0" eb="3">
      <t>ナラケン</t>
    </rPh>
    <rPh sb="3" eb="4">
      <t>リツ</t>
    </rPh>
    <phoneticPr fontId="3"/>
  </si>
  <si>
    <t>磯城野高等学校</t>
    <rPh sb="0" eb="7">
      <t>シキノ</t>
    </rPh>
    <phoneticPr fontId="0"/>
  </si>
  <si>
    <t>山辺高等学校山添分校</t>
    <rPh sb="0" eb="2">
      <t>ヤマベ</t>
    </rPh>
    <rPh sb="6" eb="8">
      <t>ヤマゾエ</t>
    </rPh>
    <phoneticPr fontId="0"/>
  </si>
  <si>
    <t>山辺高等学校</t>
    <rPh sb="0" eb="2">
      <t>ヤマベ</t>
    </rPh>
    <phoneticPr fontId="0"/>
  </si>
  <si>
    <t>御所実業高等学校</t>
    <rPh sb="0" eb="8">
      <t>ゴセジツギョウ</t>
    </rPh>
    <phoneticPr fontId="0"/>
  </si>
  <si>
    <t>西吉野農業高等学校</t>
    <rPh sb="0" eb="9">
      <t>ニシヨシノノウギョウ</t>
    </rPh>
    <phoneticPr fontId="0"/>
  </si>
  <si>
    <t>和歌山県</t>
    <rPh sb="0" eb="4">
      <t>ワカヤマケン</t>
    </rPh>
    <phoneticPr fontId="3"/>
  </si>
  <si>
    <t>和歌山県立</t>
    <rPh sb="0" eb="4">
      <t>ワカヤマケン</t>
    </rPh>
    <rPh sb="4" eb="5">
      <t>リツ</t>
    </rPh>
    <phoneticPr fontId="3"/>
  </si>
  <si>
    <t>有田中央高等学校</t>
    <rPh sb="0" eb="4">
      <t>アリダチュウオウ</t>
    </rPh>
    <phoneticPr fontId="12"/>
  </si>
  <si>
    <t>紀北農芸高等学校</t>
    <rPh sb="0" eb="4">
      <t>キホクノウゲイ</t>
    </rPh>
    <phoneticPr fontId="12"/>
  </si>
  <si>
    <t>南部高等学校</t>
    <rPh sb="0" eb="2">
      <t>ミナベ</t>
    </rPh>
    <phoneticPr fontId="12"/>
  </si>
  <si>
    <t>熊野高等学校</t>
    <rPh sb="0" eb="2">
      <t>クマノ</t>
    </rPh>
    <phoneticPr fontId="12"/>
  </si>
  <si>
    <t>中国</t>
    <rPh sb="0" eb="2">
      <t>チュウゴク</t>
    </rPh>
    <phoneticPr fontId="3"/>
  </si>
  <si>
    <t>鳥取県</t>
    <rPh sb="0" eb="3">
      <t>トットリケン</t>
    </rPh>
    <phoneticPr fontId="3"/>
  </si>
  <si>
    <t>鳥取県立</t>
    <rPh sb="0" eb="3">
      <t>トットリケン</t>
    </rPh>
    <rPh sb="3" eb="4">
      <t>リツ</t>
    </rPh>
    <phoneticPr fontId="3"/>
  </si>
  <si>
    <t>智頭農林高等学校</t>
    <rPh sb="0" eb="2">
      <t>チズ</t>
    </rPh>
    <rPh sb="2" eb="4">
      <t>ノウリン</t>
    </rPh>
    <phoneticPr fontId="12"/>
  </si>
  <si>
    <t>倉吉農業高等学校</t>
    <rPh sb="0" eb="2">
      <t>クラヨシ</t>
    </rPh>
    <rPh sb="2" eb="4">
      <t>ノウギョウ</t>
    </rPh>
    <phoneticPr fontId="12"/>
  </si>
  <si>
    <t>日野高等学校</t>
    <rPh sb="0" eb="2">
      <t>ヒノ</t>
    </rPh>
    <phoneticPr fontId="12"/>
  </si>
  <si>
    <t>鳥取湖陵高等学校</t>
    <rPh sb="0" eb="2">
      <t>トットリ</t>
    </rPh>
    <rPh sb="2" eb="4">
      <t>コリョウ</t>
    </rPh>
    <phoneticPr fontId="12"/>
  </si>
  <si>
    <t>鳥取緑風高等学校</t>
    <rPh sb="0" eb="2">
      <t>トットリ</t>
    </rPh>
    <rPh sb="2" eb="4">
      <t>リョクフウ</t>
    </rPh>
    <phoneticPr fontId="12"/>
  </si>
  <si>
    <t>島根県</t>
    <rPh sb="0" eb="3">
      <t>シマネケン</t>
    </rPh>
    <phoneticPr fontId="3"/>
  </si>
  <si>
    <t>松江農林高等学校</t>
    <rPh sb="0" eb="2">
      <t>マツエ</t>
    </rPh>
    <rPh sb="2" eb="4">
      <t>ノウリン</t>
    </rPh>
    <phoneticPr fontId="0"/>
  </si>
  <si>
    <t>出雲農林高等学校</t>
    <rPh sb="0" eb="2">
      <t>イズモ</t>
    </rPh>
    <rPh sb="2" eb="4">
      <t>ノウリン</t>
    </rPh>
    <phoneticPr fontId="0"/>
  </si>
  <si>
    <t>邇摩高等学校</t>
    <rPh sb="0" eb="2">
      <t>ニマ</t>
    </rPh>
    <phoneticPr fontId="0"/>
  </si>
  <si>
    <t>矢上高等学校</t>
    <rPh sb="0" eb="2">
      <t>ヤカミ</t>
    </rPh>
    <phoneticPr fontId="0"/>
  </si>
  <si>
    <t>696-0103</t>
  </si>
  <si>
    <t>益田翔陽高等学校</t>
    <rPh sb="0" eb="2">
      <t>マスダ</t>
    </rPh>
    <rPh sb="2" eb="4">
      <t>ショウヨウ</t>
    </rPh>
    <phoneticPr fontId="0"/>
  </si>
  <si>
    <t>0856-22-0644</t>
  </si>
  <si>
    <t>岡山県</t>
    <rPh sb="0" eb="3">
      <t>オカヤマケン</t>
    </rPh>
    <phoneticPr fontId="3"/>
  </si>
  <si>
    <t>岡山県立</t>
    <rPh sb="0" eb="3">
      <t>オカヤマケン</t>
    </rPh>
    <rPh sb="3" eb="4">
      <t>リツ</t>
    </rPh>
    <phoneticPr fontId="3"/>
  </si>
  <si>
    <t>高松農業高等学校</t>
    <rPh sb="0" eb="4">
      <t>タカマツノウギョウ</t>
    </rPh>
    <phoneticPr fontId="12"/>
  </si>
  <si>
    <t>勝間田高等学校</t>
    <rPh sb="0" eb="3">
      <t>カツマダ</t>
    </rPh>
    <phoneticPr fontId="12"/>
  </si>
  <si>
    <t>瀬戸南高等学校</t>
    <rPh sb="0" eb="3">
      <t>セトミナミ</t>
    </rPh>
    <phoneticPr fontId="12"/>
  </si>
  <si>
    <t>新見高等学校</t>
    <rPh sb="0" eb="2">
      <t>ニイミ</t>
    </rPh>
    <phoneticPr fontId="12"/>
  </si>
  <si>
    <t>新見市新見1394</t>
  </si>
  <si>
    <t>0867-72-2260</t>
  </si>
  <si>
    <t>0867-72-2374</t>
  </si>
  <si>
    <t>興陽高等学校</t>
    <rPh sb="0" eb="2">
      <t>コウヨウ</t>
    </rPh>
    <phoneticPr fontId="12"/>
  </si>
  <si>
    <t>井原高等学校</t>
    <rPh sb="0" eb="2">
      <t>イバラ</t>
    </rPh>
    <phoneticPr fontId="12"/>
  </si>
  <si>
    <t>井原市井原町1802</t>
  </si>
  <si>
    <t>0866-62-0057</t>
  </si>
  <si>
    <t>0866-62-6984</t>
  </si>
  <si>
    <t>真庭高等学校</t>
    <rPh sb="0" eb="2">
      <t>マニワ</t>
    </rPh>
    <phoneticPr fontId="12"/>
  </si>
  <si>
    <t>0867-52-0056</t>
  </si>
  <si>
    <t>0867-52-0936</t>
  </si>
  <si>
    <t>高梁城南高等学校</t>
    <rPh sb="0" eb="4">
      <t>タカハシジョウナン</t>
    </rPh>
    <phoneticPr fontId="12"/>
  </si>
  <si>
    <t>広島県</t>
    <rPh sb="0" eb="3">
      <t>ヒロシマケン</t>
    </rPh>
    <phoneticPr fontId="3"/>
  </si>
  <si>
    <t>広島県立</t>
    <rPh sb="0" eb="3">
      <t>ヒロシマケン</t>
    </rPh>
    <rPh sb="3" eb="4">
      <t>リツ</t>
    </rPh>
    <phoneticPr fontId="3"/>
  </si>
  <si>
    <t>吉田高等学校</t>
    <rPh sb="0" eb="2">
      <t>ヨシダ</t>
    </rPh>
    <phoneticPr fontId="12"/>
  </si>
  <si>
    <t>世羅高等学校</t>
    <rPh sb="0" eb="2">
      <t>セラ</t>
    </rPh>
    <phoneticPr fontId="12"/>
  </si>
  <si>
    <t>722-1112</t>
  </si>
  <si>
    <t>沼南高等学校</t>
    <rPh sb="0" eb="2">
      <t>ショウナン</t>
    </rPh>
    <phoneticPr fontId="12"/>
  </si>
  <si>
    <t>油木高等学校</t>
    <rPh sb="0" eb="2">
      <t>ユキ</t>
    </rPh>
    <phoneticPr fontId="12"/>
  </si>
  <si>
    <t>西条農業高等学校</t>
    <rPh sb="0" eb="4">
      <t>サイジョウノウギョウ</t>
    </rPh>
    <phoneticPr fontId="12"/>
  </si>
  <si>
    <t>庄原実業高等学校</t>
    <rPh sb="0" eb="4">
      <t>ショウバラジツギョウ</t>
    </rPh>
    <phoneticPr fontId="12"/>
  </si>
  <si>
    <t>山口県</t>
    <rPh sb="0" eb="3">
      <t>ヤマグチケン</t>
    </rPh>
    <phoneticPr fontId="3"/>
  </si>
  <si>
    <t>山口県立</t>
    <rPh sb="0" eb="3">
      <t>ヤマグチケン</t>
    </rPh>
    <rPh sb="3" eb="4">
      <t>リツ</t>
    </rPh>
    <phoneticPr fontId="3"/>
  </si>
  <si>
    <t>田布施農工高等学校</t>
    <rPh sb="0" eb="5">
      <t>タブセノウコウ</t>
    </rPh>
    <phoneticPr fontId="9"/>
  </si>
  <si>
    <t>山口農業高等学校</t>
    <rPh sb="0" eb="4">
      <t>ヤマグチノウギョウ</t>
    </rPh>
    <phoneticPr fontId="9"/>
  </si>
  <si>
    <t>山口農業高等学校西市分校</t>
    <rPh sb="0" eb="4">
      <t>ヤマグチノウギョウ</t>
    </rPh>
    <rPh sb="8" eb="10">
      <t>ニシイチ</t>
    </rPh>
    <phoneticPr fontId="0"/>
  </si>
  <si>
    <t>萩高等学校奈古分校</t>
    <rPh sb="0" eb="1">
      <t>ハギ</t>
    </rPh>
    <rPh sb="5" eb="7">
      <t>ナゴ</t>
    </rPh>
    <phoneticPr fontId="9"/>
  </si>
  <si>
    <t>四国</t>
    <rPh sb="0" eb="2">
      <t>シコク</t>
    </rPh>
    <phoneticPr fontId="3"/>
  </si>
  <si>
    <t>徳島県</t>
    <rPh sb="0" eb="3">
      <t>トクシマケン</t>
    </rPh>
    <phoneticPr fontId="3"/>
  </si>
  <si>
    <t>徳島県立</t>
    <rPh sb="0" eb="3">
      <t>トクシマケン</t>
    </rPh>
    <rPh sb="3" eb="4">
      <t>リツ</t>
    </rPh>
    <phoneticPr fontId="3"/>
  </si>
  <si>
    <t>城西高等学校</t>
    <rPh sb="0" eb="6">
      <t>ジョウセイ</t>
    </rPh>
    <phoneticPr fontId="0"/>
  </si>
  <si>
    <t>城西高等学校神山校</t>
    <rPh sb="0" eb="9">
      <t>ジョウセイ　　　　　　　　　　カミヤマコウ</t>
    </rPh>
    <phoneticPr fontId="0"/>
  </si>
  <si>
    <t>小松島西高等学校勝浦校</t>
    <rPh sb="0" eb="11">
      <t>コマツシマニシ　　　　　　　　カツウラコウ</t>
    </rPh>
    <phoneticPr fontId="0"/>
  </si>
  <si>
    <t>吉野川高等学校</t>
    <rPh sb="0" eb="7">
      <t>ヨシノガワ</t>
    </rPh>
    <phoneticPr fontId="0"/>
  </si>
  <si>
    <t>池田高等学校三好校</t>
    <rPh sb="0" eb="9">
      <t>イケダ　　　　　　　　ミヨシコウ</t>
    </rPh>
    <phoneticPr fontId="0"/>
  </si>
  <si>
    <t>那賀高等学校</t>
    <rPh sb="0" eb="6">
      <t>ナカ</t>
    </rPh>
    <phoneticPr fontId="0"/>
  </si>
  <si>
    <t>香川県</t>
    <rPh sb="0" eb="3">
      <t>カガワケン</t>
    </rPh>
    <phoneticPr fontId="3"/>
  </si>
  <si>
    <t>香川県立</t>
    <rPh sb="0" eb="3">
      <t>カガワケン</t>
    </rPh>
    <rPh sb="3" eb="4">
      <t>リツ</t>
    </rPh>
    <phoneticPr fontId="3"/>
  </si>
  <si>
    <t>石田高等学校</t>
    <rPh sb="0" eb="2">
      <t>イシダ</t>
    </rPh>
    <rPh sb="2" eb="6">
      <t>コウトウガッコウ</t>
    </rPh>
    <phoneticPr fontId="14" alignment="distributed"/>
  </si>
  <si>
    <t>高松南高等学校</t>
    <rPh sb="0" eb="2">
      <t>タカマツ</t>
    </rPh>
    <rPh sb="2" eb="3">
      <t>ミナミ</t>
    </rPh>
    <rPh sb="3" eb="7">
      <t>コウトウガッコウ</t>
    </rPh>
    <phoneticPr fontId="7" alignment="distributed"/>
  </si>
  <si>
    <t>農業経営高等学校</t>
    <rPh sb="0" eb="2">
      <t>ノウギョウ</t>
    </rPh>
    <rPh sb="2" eb="4">
      <t>ケイエイ</t>
    </rPh>
    <rPh sb="4" eb="8">
      <t>コウトウガッコウ</t>
    </rPh>
    <phoneticPr fontId="7" alignment="distributed"/>
  </si>
  <si>
    <t>飯山高等学校</t>
    <rPh sb="0" eb="2">
      <t>ハンザン</t>
    </rPh>
    <rPh sb="2" eb="6">
      <t>コウトウガッコウ</t>
    </rPh>
    <phoneticPr fontId="7" alignment="distributed"/>
  </si>
  <si>
    <t>笠田高等学校</t>
    <rPh sb="0" eb="2">
      <t>カサダ</t>
    </rPh>
    <rPh sb="2" eb="6">
      <t>コウトウガッコウ</t>
    </rPh>
    <phoneticPr fontId="7" alignment="distributed"/>
  </si>
  <si>
    <t>愛媛県</t>
    <rPh sb="0" eb="3">
      <t>エヒメケン</t>
    </rPh>
    <phoneticPr fontId="3"/>
  </si>
  <si>
    <t>愛媛県立</t>
    <rPh sb="0" eb="3">
      <t>エヒメケン</t>
    </rPh>
    <rPh sb="3" eb="4">
      <t>リツ</t>
    </rPh>
    <phoneticPr fontId="3"/>
  </si>
  <si>
    <t>西条農業高等学校</t>
    <rPh sb="0" eb="8">
      <t>サイジョウノウギョウ</t>
    </rPh>
    <phoneticPr fontId="11"/>
  </si>
  <si>
    <t>丹原高等学校</t>
    <rPh sb="0" eb="6">
      <t>タンバラ</t>
    </rPh>
    <phoneticPr fontId="11"/>
  </si>
  <si>
    <t>今治南高等学校</t>
    <rPh sb="0" eb="7">
      <t>イマバリミナミ</t>
    </rPh>
    <phoneticPr fontId="11"/>
  </si>
  <si>
    <t>国立大学法人</t>
    <rPh sb="0" eb="2">
      <t>コクリツ</t>
    </rPh>
    <rPh sb="2" eb="4">
      <t>ダイガク</t>
    </rPh>
    <rPh sb="4" eb="6">
      <t>ホウジン</t>
    </rPh>
    <phoneticPr fontId="3"/>
  </si>
  <si>
    <t>愛媛大学附属高等学校</t>
    <rPh sb="0" eb="10">
      <t>エヒメダイガクフゾク</t>
    </rPh>
    <phoneticPr fontId="11"/>
  </si>
  <si>
    <t>上浮穴高等学校</t>
    <rPh sb="0" eb="7">
      <t>カミウケナ</t>
    </rPh>
    <phoneticPr fontId="11"/>
  </si>
  <si>
    <t>伊予農業高等学校</t>
    <rPh sb="0" eb="8">
      <t>イヨノウギョウ</t>
    </rPh>
    <phoneticPr fontId="11"/>
  </si>
  <si>
    <t>大洲農業高等学校</t>
    <rPh sb="0" eb="8">
      <t>オオズノウギョウ</t>
    </rPh>
    <phoneticPr fontId="11"/>
  </si>
  <si>
    <t>川之石高等学校</t>
    <rPh sb="0" eb="7">
      <t>カワノイシ</t>
    </rPh>
    <phoneticPr fontId="11"/>
  </si>
  <si>
    <t>宇和高等学校</t>
    <rPh sb="0" eb="6">
      <t>ウワ</t>
    </rPh>
    <phoneticPr fontId="11"/>
  </si>
  <si>
    <t>野村高等学校</t>
    <rPh sb="0" eb="6">
      <t>ノムラ</t>
    </rPh>
    <phoneticPr fontId="11"/>
  </si>
  <si>
    <t>北宇和高等学校</t>
    <rPh sb="0" eb="7">
      <t>キタウワ</t>
    </rPh>
    <phoneticPr fontId="11"/>
  </si>
  <si>
    <t>北宇和高等学校三間分校</t>
    <rPh sb="0" eb="3">
      <t>キタウワ</t>
    </rPh>
    <rPh sb="3" eb="5">
      <t>コウトウ</t>
    </rPh>
    <rPh sb="5" eb="7">
      <t>ガッコウ</t>
    </rPh>
    <rPh sb="7" eb="9">
      <t>ミマ</t>
    </rPh>
    <rPh sb="9" eb="11">
      <t>ブンコウ</t>
    </rPh>
    <phoneticPr fontId="11"/>
  </si>
  <si>
    <t>南宇和高等学校</t>
    <rPh sb="0" eb="7">
      <t>ミナミウワ</t>
    </rPh>
    <phoneticPr fontId="11"/>
  </si>
  <si>
    <t>高知県</t>
    <rPh sb="0" eb="3">
      <t>コウチケン</t>
    </rPh>
    <phoneticPr fontId="3"/>
  </si>
  <si>
    <t>高知県立</t>
    <rPh sb="0" eb="3">
      <t>コウチケン</t>
    </rPh>
    <rPh sb="3" eb="4">
      <t>リツ</t>
    </rPh>
    <phoneticPr fontId="3"/>
  </si>
  <si>
    <t>高知農業高等学校</t>
    <rPh sb="0" eb="4">
      <t>コウチノウギョウ</t>
    </rPh>
    <phoneticPr fontId="36"/>
  </si>
  <si>
    <t>南国市東崎957-1</t>
    <rPh sb="0" eb="3">
      <t>ナンコクシ</t>
    </rPh>
    <rPh sb="3" eb="4">
      <t>ヒガシ</t>
    </rPh>
    <rPh sb="4" eb="5">
      <t>サキ</t>
    </rPh>
    <phoneticPr fontId="39"/>
  </si>
  <si>
    <t>春野高等学校</t>
    <rPh sb="0" eb="2">
      <t>ハルノ</t>
    </rPh>
    <phoneticPr fontId="36"/>
  </si>
  <si>
    <t>高知市春野町弘岡下3860</t>
    <rPh sb="0" eb="3">
      <t>コウチシ</t>
    </rPh>
    <rPh sb="3" eb="6">
      <t>ハルノチョウ</t>
    </rPh>
    <rPh sb="6" eb="8">
      <t>ヒロオカ</t>
    </rPh>
    <rPh sb="8" eb="9">
      <t>シタ</t>
    </rPh>
    <phoneticPr fontId="39"/>
  </si>
  <si>
    <t>幡多農業高等学校</t>
    <rPh sb="0" eb="2">
      <t>ハタノウギョウ</t>
    </rPh>
    <phoneticPr fontId="36"/>
  </si>
  <si>
    <t>四万十市古津賀3711</t>
    <rPh sb="0" eb="4">
      <t>シマントシ</t>
    </rPh>
    <rPh sb="4" eb="7">
      <t>コツカ</t>
    </rPh>
    <phoneticPr fontId="39"/>
  </si>
  <si>
    <t>吾川郡いの町上八川甲2075-1</t>
    <rPh sb="0" eb="3">
      <t>アガワグン</t>
    </rPh>
    <rPh sb="5" eb="6">
      <t>チョウ</t>
    </rPh>
    <rPh sb="6" eb="7">
      <t>ウエ</t>
    </rPh>
    <rPh sb="7" eb="8">
      <t>ハチ</t>
    </rPh>
    <rPh sb="8" eb="9">
      <t>カワ</t>
    </rPh>
    <rPh sb="9" eb="10">
      <t>コウ</t>
    </rPh>
    <phoneticPr fontId="39"/>
  </si>
  <si>
    <t>高岡郡梼原町梼原1262</t>
    <rPh sb="0" eb="3">
      <t>タカオカグン</t>
    </rPh>
    <rPh sb="3" eb="6">
      <t>ユスハラチョウ</t>
    </rPh>
    <rPh sb="6" eb="8">
      <t>ユスハラ</t>
    </rPh>
    <phoneticPr fontId="39"/>
  </si>
  <si>
    <t>九州</t>
    <rPh sb="0" eb="2">
      <t>キュウシュウ</t>
    </rPh>
    <phoneticPr fontId="3"/>
  </si>
  <si>
    <t>福岡県</t>
    <rPh sb="0" eb="3">
      <t>フクオカケン</t>
    </rPh>
    <phoneticPr fontId="3"/>
  </si>
  <si>
    <t>福岡県立</t>
    <rPh sb="0" eb="3">
      <t>フクオカケン</t>
    </rPh>
    <rPh sb="3" eb="4">
      <t>リツ</t>
    </rPh>
    <phoneticPr fontId="3"/>
  </si>
  <si>
    <t>行橋高等学校</t>
    <rPh sb="0" eb="2">
      <t>ユクハシ</t>
    </rPh>
    <phoneticPr fontId="12"/>
  </si>
  <si>
    <t>遠賀高等学校</t>
    <rPh sb="0" eb="2">
      <t>オンガ</t>
    </rPh>
    <phoneticPr fontId="12"/>
  </si>
  <si>
    <t>福岡農業高等学校</t>
    <rPh sb="0" eb="4">
      <t>フクオカノウギョウ</t>
    </rPh>
    <phoneticPr fontId="12"/>
  </si>
  <si>
    <t>糸島農業高等学校</t>
    <rPh sb="0" eb="4">
      <t>イトシマノウギョウ</t>
    </rPh>
    <phoneticPr fontId="12"/>
  </si>
  <si>
    <t>久留米筑水高等学校</t>
    <rPh sb="0" eb="5">
      <t>クルメチクスイ</t>
    </rPh>
    <phoneticPr fontId="12"/>
  </si>
  <si>
    <t>八女農業高等学校</t>
    <rPh sb="0" eb="4">
      <t>ヤメノウギョウ</t>
    </rPh>
    <phoneticPr fontId="12"/>
  </si>
  <si>
    <t>田川科学技術高等学校</t>
    <rPh sb="0" eb="6">
      <t>タガワカガクギジュツ</t>
    </rPh>
    <phoneticPr fontId="12"/>
  </si>
  <si>
    <t>嘉穂総合高等学校</t>
    <rPh sb="0" eb="4">
      <t>カホソウゴウ</t>
    </rPh>
    <phoneticPr fontId="12"/>
  </si>
  <si>
    <t>鞍手竜徳高等学校</t>
    <rPh sb="0" eb="4">
      <t>クラテリュウトク</t>
    </rPh>
    <phoneticPr fontId="12"/>
  </si>
  <si>
    <t>朝倉光陽高等学校</t>
    <rPh sb="0" eb="4">
      <t>アサクラコウヨウ</t>
    </rPh>
    <phoneticPr fontId="12"/>
  </si>
  <si>
    <t>佐賀県</t>
    <rPh sb="0" eb="3">
      <t>サガケン</t>
    </rPh>
    <phoneticPr fontId="3"/>
  </si>
  <si>
    <t>佐賀県立</t>
    <rPh sb="0" eb="3">
      <t>サガケン</t>
    </rPh>
    <rPh sb="3" eb="4">
      <t>リツ</t>
    </rPh>
    <phoneticPr fontId="3"/>
  </si>
  <si>
    <t>唐津南高等学校</t>
    <rPh sb="0" eb="7">
      <t>カラツミナミコウトウガッコウ</t>
    </rPh>
    <phoneticPr fontId="3"/>
  </si>
  <si>
    <t>佐賀農業高等学校</t>
    <rPh sb="0" eb="2">
      <t>サガノウギョウコウトウガッコウ</t>
    </rPh>
    <phoneticPr fontId="12"/>
  </si>
  <si>
    <t>伊万里実業高等学校</t>
    <rPh sb="0" eb="9">
      <t>イマリジツギョウコウトウガッコウ</t>
    </rPh>
    <phoneticPr fontId="12"/>
  </si>
  <si>
    <t>長崎県</t>
    <rPh sb="0" eb="3">
      <t>ナガサキケン</t>
    </rPh>
    <phoneticPr fontId="3"/>
  </si>
  <si>
    <t>長崎県立</t>
    <rPh sb="0" eb="3">
      <t>ナガサキケン</t>
    </rPh>
    <rPh sb="3" eb="4">
      <t>リツ</t>
    </rPh>
    <phoneticPr fontId="3"/>
  </si>
  <si>
    <t>島原農業高等学校</t>
    <rPh sb="0" eb="4">
      <t>シマバラノウギョウ</t>
    </rPh>
    <phoneticPr fontId="16"/>
  </si>
  <si>
    <t>西彼農業高等学校</t>
    <rPh sb="0" eb="4">
      <t>セイヒノウギョウ</t>
    </rPh>
    <phoneticPr fontId="16"/>
  </si>
  <si>
    <t>大村城南高等学校</t>
    <rPh sb="0" eb="4">
      <t>オオムラジョウナン</t>
    </rPh>
    <phoneticPr fontId="16"/>
  </si>
  <si>
    <t>北松農業高等学校</t>
    <rPh sb="0" eb="4">
      <t>ホクショウノウギョウ</t>
    </rPh>
    <phoneticPr fontId="16"/>
  </si>
  <si>
    <t>熊本県</t>
    <rPh sb="0" eb="3">
      <t>クマモトケン</t>
    </rPh>
    <phoneticPr fontId="3"/>
  </si>
  <si>
    <t>熊本県立</t>
    <rPh sb="0" eb="3">
      <t>クマモトケン</t>
    </rPh>
    <rPh sb="3" eb="4">
      <t>リツ</t>
    </rPh>
    <phoneticPr fontId="3"/>
  </si>
  <si>
    <t>芦北高等学校</t>
    <rPh sb="0" eb="2">
      <t>アシキタ</t>
    </rPh>
    <phoneticPr fontId="11"/>
  </si>
  <si>
    <t>天草拓心高等学校</t>
    <rPh sb="0" eb="4">
      <t>アマクサタクシン</t>
    </rPh>
    <phoneticPr fontId="11"/>
  </si>
  <si>
    <t>翔陽高等学校</t>
    <rPh sb="0" eb="2">
      <t>ショウヨウ</t>
    </rPh>
    <phoneticPr fontId="11"/>
  </si>
  <si>
    <t>鹿本農業高等学校</t>
    <rPh sb="0" eb="4">
      <t>カモトノウギョウ</t>
    </rPh>
    <phoneticPr fontId="11"/>
  </si>
  <si>
    <t>菊池農業高等学校</t>
    <rPh sb="0" eb="4">
      <t>キクチノウギョウ</t>
    </rPh>
    <phoneticPr fontId="11"/>
  </si>
  <si>
    <t>南稜高等学校</t>
    <rPh sb="0" eb="2">
      <t>ナンリョウ</t>
    </rPh>
    <phoneticPr fontId="11"/>
  </si>
  <si>
    <t>熊本農業高等学校</t>
    <rPh sb="0" eb="4">
      <t>クマモトノウギョウ</t>
    </rPh>
    <phoneticPr fontId="11"/>
  </si>
  <si>
    <t>熊本市南区元三町5-1-1</t>
    <rPh sb="3" eb="4">
      <t>ミナミ</t>
    </rPh>
    <rPh sb="4" eb="5">
      <t>ク</t>
    </rPh>
    <phoneticPr fontId="24"/>
  </si>
  <si>
    <t>北稜高等学校</t>
    <rPh sb="0" eb="2">
      <t>ホクリョウ</t>
    </rPh>
    <phoneticPr fontId="11"/>
  </si>
  <si>
    <t>八代農業高等学校</t>
    <rPh sb="0" eb="4">
      <t>ヤツシロノウギョウ</t>
    </rPh>
    <phoneticPr fontId="11"/>
  </si>
  <si>
    <t>八代農業高等学校泉分校</t>
    <rPh sb="0" eb="4">
      <t>ヤツシロノウギョウ</t>
    </rPh>
    <rPh sb="8" eb="9">
      <t>イズミ</t>
    </rPh>
    <phoneticPr fontId="11"/>
  </si>
  <si>
    <t>矢部高等学校</t>
    <rPh sb="0" eb="2">
      <t>ヤベ</t>
    </rPh>
    <phoneticPr fontId="11"/>
  </si>
  <si>
    <t>阿蘇中央高等学校</t>
    <rPh sb="0" eb="4">
      <t>アソチュウオウ</t>
    </rPh>
    <phoneticPr fontId="11"/>
  </si>
  <si>
    <t>大分県</t>
    <rPh sb="0" eb="3">
      <t>オオイタケン</t>
    </rPh>
    <phoneticPr fontId="3"/>
  </si>
  <si>
    <t>大分県立</t>
    <rPh sb="0" eb="3">
      <t>オオイタケン</t>
    </rPh>
    <rPh sb="3" eb="4">
      <t>リツ</t>
    </rPh>
    <phoneticPr fontId="3"/>
  </si>
  <si>
    <t>佐伯豊南高等学校</t>
    <rPh sb="0" eb="4">
      <t>サイキホウナン</t>
    </rPh>
    <phoneticPr fontId="3"/>
  </si>
  <si>
    <t>佐伯市大字鶴望2851番地の1</t>
    <rPh sb="11" eb="13">
      <t>バンチ</t>
    </rPh>
    <phoneticPr fontId="3"/>
  </si>
  <si>
    <t>日田林工高等学校</t>
    <rPh sb="0" eb="4">
      <t>ヒタリンコウ</t>
    </rPh>
    <phoneticPr fontId="3"/>
  </si>
  <si>
    <t>宇佐産業科学高等学校</t>
    <rPh sb="0" eb="6">
      <t>ウササンギョウカガク</t>
    </rPh>
    <phoneticPr fontId="3"/>
  </si>
  <si>
    <t>宇佐市大字四日市292</t>
    <rPh sb="0" eb="3">
      <t>ウサシ</t>
    </rPh>
    <rPh sb="3" eb="5">
      <t>オオアザ</t>
    </rPh>
    <rPh sb="5" eb="8">
      <t>ヨッカイチ</t>
    </rPh>
    <phoneticPr fontId="5"/>
  </si>
  <si>
    <t>玖珠美山高等学校</t>
    <rPh sb="0" eb="4">
      <t>クスミヤマ</t>
    </rPh>
    <phoneticPr fontId="3"/>
  </si>
  <si>
    <t>玖珠郡玖珠町大字帆足160</t>
  </si>
  <si>
    <t>国東高等学校</t>
    <rPh sb="0" eb="2">
      <t>クニサキ</t>
    </rPh>
    <phoneticPr fontId="3"/>
  </si>
  <si>
    <t>国東市国東町鶴川1974</t>
    <rPh sb="0" eb="3">
      <t>クニサキシ</t>
    </rPh>
    <phoneticPr fontId="5"/>
  </si>
  <si>
    <t>三重総合高等学校</t>
    <rPh sb="0" eb="4">
      <t>ミエソウゴウ</t>
    </rPh>
    <phoneticPr fontId="3"/>
  </si>
  <si>
    <t>豊後大野市三重町秋葉1010番地</t>
    <rPh sb="0" eb="2">
      <t>ブンゴ</t>
    </rPh>
    <rPh sb="2" eb="5">
      <t>オオノシ</t>
    </rPh>
    <rPh sb="14" eb="16">
      <t>バンチ</t>
    </rPh>
    <phoneticPr fontId="5"/>
  </si>
  <si>
    <t>日出総合高等学校</t>
    <rPh sb="0" eb="4">
      <t>ヒジジソウゴウ</t>
    </rPh>
    <phoneticPr fontId="3"/>
  </si>
  <si>
    <t>速見郡日出町大字大神1396番地43</t>
    <rPh sb="0" eb="3">
      <t>ハヤミグン</t>
    </rPh>
    <rPh sb="3" eb="6">
      <t>ヒジマチ</t>
    </rPh>
    <rPh sb="6" eb="8">
      <t>オオアザ</t>
    </rPh>
    <rPh sb="8" eb="10">
      <t>オオガ</t>
    </rPh>
    <rPh sb="14" eb="16">
      <t>バンチ</t>
    </rPh>
    <phoneticPr fontId="5"/>
  </si>
  <si>
    <t>大分東高等学校</t>
    <rPh sb="0" eb="3">
      <t>オオイタヒガシ</t>
    </rPh>
    <phoneticPr fontId="3"/>
  </si>
  <si>
    <t>大分市大字屋山2009番地</t>
    <rPh sb="0" eb="3">
      <t>オオイタシ</t>
    </rPh>
    <rPh sb="3" eb="5">
      <t>オオアザ</t>
    </rPh>
    <rPh sb="5" eb="7">
      <t>ヤヤマ</t>
    </rPh>
    <phoneticPr fontId="5"/>
  </si>
  <si>
    <t>久住高原農業高等学校</t>
    <rPh sb="0" eb="6">
      <t>クジュウコウゲンノウギョウ</t>
    </rPh>
    <phoneticPr fontId="3"/>
  </si>
  <si>
    <t>竹田市久住町大字栢木5801番地32</t>
    <rPh sb="0" eb="2">
      <t>タケタ</t>
    </rPh>
    <rPh sb="2" eb="3">
      <t>イチ</t>
    </rPh>
    <rPh sb="3" eb="6">
      <t>クジュウチョウ</t>
    </rPh>
    <rPh sb="6" eb="8">
      <t>オオアザ</t>
    </rPh>
    <rPh sb="14" eb="16">
      <t>バンチ</t>
    </rPh>
    <phoneticPr fontId="5"/>
  </si>
  <si>
    <t>宮崎県</t>
    <rPh sb="0" eb="3">
      <t>ミヤザキケン</t>
    </rPh>
    <phoneticPr fontId="3"/>
  </si>
  <si>
    <t>宮崎県立</t>
    <rPh sb="0" eb="3">
      <t>ミヤザキケン</t>
    </rPh>
    <rPh sb="3" eb="4">
      <t>リツ</t>
    </rPh>
    <phoneticPr fontId="3"/>
  </si>
  <si>
    <t>高千穂高等学校</t>
    <rPh sb="0" eb="3">
      <t>タカチホ</t>
    </rPh>
    <phoneticPr fontId="16"/>
  </si>
  <si>
    <t>門川高等学校</t>
    <rPh sb="0" eb="2">
      <t>カドカワ</t>
    </rPh>
    <phoneticPr fontId="16"/>
  </si>
  <si>
    <t>高鍋農業高等学校</t>
    <rPh sb="0" eb="4">
      <t>タカナベノウギョウ</t>
    </rPh>
    <phoneticPr fontId="16"/>
  </si>
  <si>
    <t>宮崎農業高等学校</t>
    <rPh sb="0" eb="4">
      <t>ミヤザキノウギョウ</t>
    </rPh>
    <phoneticPr fontId="16"/>
  </si>
  <si>
    <t>都城農業高等学校</t>
    <rPh sb="0" eb="4">
      <t>ミヤコノジョウノウギョウ</t>
    </rPh>
    <phoneticPr fontId="16"/>
  </si>
  <si>
    <t>本庄高等学校</t>
    <rPh sb="0" eb="2">
      <t>ホンジョウ</t>
    </rPh>
    <phoneticPr fontId="16"/>
  </si>
  <si>
    <t>日南振徳高等学校</t>
    <rPh sb="0" eb="4">
      <t>ニチナンシントク</t>
    </rPh>
    <phoneticPr fontId="16"/>
  </si>
  <si>
    <t>小林秀峰高等学校</t>
    <rPh sb="0" eb="4">
      <t>コバヤシシュウホウ</t>
    </rPh>
    <phoneticPr fontId="16"/>
  </si>
  <si>
    <t>鹿児島県</t>
    <rPh sb="0" eb="4">
      <t>カゴシマケン</t>
    </rPh>
    <phoneticPr fontId="3"/>
  </si>
  <si>
    <t>鹿児島県立</t>
    <rPh sb="0" eb="4">
      <t>カゴシマケン</t>
    </rPh>
    <rPh sb="4" eb="5">
      <t>リツ</t>
    </rPh>
    <phoneticPr fontId="3"/>
  </si>
  <si>
    <t>山川高等学校</t>
    <rPh sb="0" eb="2">
      <t>ヤマガワ</t>
    </rPh>
    <phoneticPr fontId="7" alignment="distributed"/>
  </si>
  <si>
    <t>加世田常潤高等学校</t>
    <rPh sb="0" eb="5">
      <t>カセダジョウジュン</t>
    </rPh>
    <phoneticPr fontId="7" alignment="distributed"/>
  </si>
  <si>
    <t>市来農芸高等学校</t>
    <rPh sb="0" eb="4">
      <t>イチキノウゲイ</t>
    </rPh>
    <phoneticPr fontId="7" alignment="distributed"/>
  </si>
  <si>
    <t>伊佐農林高等学校</t>
    <rPh sb="0" eb="4">
      <t>イサノウリン</t>
    </rPh>
    <phoneticPr fontId="7" alignment="distributed"/>
  </si>
  <si>
    <t>国分中央高等学校</t>
    <rPh sb="0" eb="4">
      <t>コクブチュウオウ</t>
    </rPh>
    <phoneticPr fontId="7" alignment="distributed"/>
  </si>
  <si>
    <t>鹿屋農業高等学校</t>
    <rPh sb="0" eb="4">
      <t>カノヤノウギョウ</t>
    </rPh>
    <phoneticPr fontId="7" alignment="distributed"/>
  </si>
  <si>
    <t>鶴翔高等学校</t>
    <rPh sb="0" eb="2">
      <t>カクショウ</t>
    </rPh>
    <phoneticPr fontId="7" alignment="distributed"/>
  </si>
  <si>
    <t>薩摩中央高等学校</t>
    <rPh sb="0" eb="4">
      <t>サツマチュウオウ</t>
    </rPh>
    <phoneticPr fontId="7" alignment="distributed"/>
  </si>
  <si>
    <t>種子島高等学校</t>
    <rPh sb="0" eb="3">
      <t>タネガシマ</t>
    </rPh>
    <phoneticPr fontId="7" alignment="distributed"/>
  </si>
  <si>
    <t>徳之島高等学校</t>
    <rPh sb="0" eb="3">
      <t>トクノシマ</t>
    </rPh>
    <phoneticPr fontId="7" alignment="distributed"/>
  </si>
  <si>
    <t>曽於高等学校</t>
    <rPh sb="0" eb="1">
      <t>ソ</t>
    </rPh>
    <rPh sb="1" eb="2">
      <t>オ</t>
    </rPh>
    <phoneticPr fontId="7" alignment="distributed"/>
  </si>
  <si>
    <t>沖縄県</t>
    <rPh sb="0" eb="3">
      <t>オキナワケン</t>
    </rPh>
    <phoneticPr fontId="3"/>
  </si>
  <si>
    <t>沖縄県立</t>
    <rPh sb="0" eb="3">
      <t>オキナワケン</t>
    </rPh>
    <rPh sb="3" eb="4">
      <t>リツ</t>
    </rPh>
    <phoneticPr fontId="3"/>
  </si>
  <si>
    <t>北部農林高等学校</t>
    <rPh sb="0" eb="2">
      <t>ホクブ</t>
    </rPh>
    <rPh sb="2" eb="4">
      <t>ノウリン</t>
    </rPh>
    <rPh sb="4" eb="6">
      <t>コウトウ</t>
    </rPh>
    <rPh sb="6" eb="8">
      <t>ガッコウ</t>
    </rPh>
    <phoneticPr fontId="3" alignment="distributed"/>
  </si>
  <si>
    <t>北部農林高等学校</t>
    <rPh sb="0" eb="2">
      <t>ホクブ</t>
    </rPh>
    <rPh sb="2" eb="4">
      <t>ノウリン</t>
    </rPh>
    <rPh sb="4" eb="6">
      <t>コウトウ</t>
    </rPh>
    <rPh sb="6" eb="8">
      <t>ガッコウ</t>
    </rPh>
    <phoneticPr fontId="5" alignment="distributed"/>
  </si>
  <si>
    <t>中部農林高等学校</t>
    <rPh sb="0" eb="2">
      <t>チュウブ</t>
    </rPh>
    <rPh sb="2" eb="4">
      <t>ノウリン</t>
    </rPh>
    <rPh sb="4" eb="6">
      <t>コウトウ</t>
    </rPh>
    <rPh sb="6" eb="8">
      <t>ガッコウ</t>
    </rPh>
    <phoneticPr fontId="5" alignment="distributed"/>
  </si>
  <si>
    <t>南部農林高等学校</t>
    <rPh sb="0" eb="2">
      <t>ナンブ</t>
    </rPh>
    <rPh sb="2" eb="4">
      <t>ノウリン</t>
    </rPh>
    <rPh sb="4" eb="6">
      <t>コウトウ</t>
    </rPh>
    <rPh sb="6" eb="8">
      <t>ガッコウ</t>
    </rPh>
    <phoneticPr fontId="5" alignment="distributed"/>
  </si>
  <si>
    <t>宮古総合実業高等学校</t>
    <rPh sb="0" eb="2">
      <t>ミヤコ</t>
    </rPh>
    <rPh sb="2" eb="4">
      <t>ソウゴウ</t>
    </rPh>
    <rPh sb="4" eb="6">
      <t>ジツギョウ</t>
    </rPh>
    <rPh sb="6" eb="8">
      <t>コウトウ</t>
    </rPh>
    <rPh sb="8" eb="10">
      <t>ガッコウ</t>
    </rPh>
    <phoneticPr fontId="3" alignment="distributed"/>
  </si>
  <si>
    <t>0980-82-3571</t>
  </si>
  <si>
    <t>八重山農林高等学校</t>
    <rPh sb="0" eb="3">
      <t>ヤエヤマ</t>
    </rPh>
    <rPh sb="3" eb="5">
      <t>ノウリン</t>
    </rPh>
    <rPh sb="5" eb="7">
      <t>コウトウ</t>
    </rPh>
    <rPh sb="7" eb="9">
      <t>ガッコウ</t>
    </rPh>
    <phoneticPr fontId="5" alignment="distributed"/>
  </si>
  <si>
    <t>久米島高等学校</t>
    <rPh sb="0" eb="2">
      <t>クメ</t>
    </rPh>
    <rPh sb="2" eb="3">
      <t>ジマ</t>
    </rPh>
    <rPh sb="3" eb="5">
      <t>コウトウ</t>
    </rPh>
    <rPh sb="5" eb="7">
      <t>ガッコウ</t>
    </rPh>
    <phoneticPr fontId="5" alignment="distributed"/>
  </si>
  <si>
    <t>分校</t>
    <phoneticPr fontId="1"/>
  </si>
  <si>
    <t>音更高等学校</t>
    <rPh sb="2" eb="6">
      <t>コウトウガッコウ</t>
    </rPh>
    <phoneticPr fontId="1"/>
  </si>
  <si>
    <t>秋田市金足追分字海老穴102-4</t>
    <phoneticPr fontId="1"/>
  </si>
  <si>
    <t>いわき市植田町小名田60番地</t>
    <phoneticPr fontId="1"/>
  </si>
  <si>
    <t>南相馬市原町区三島町1丁目65</t>
    <phoneticPr fontId="1"/>
  </si>
  <si>
    <t>宇都宮市元今泉8丁目2番1号</t>
    <rPh sb="0" eb="4">
      <t>ウツノミヤシ</t>
    </rPh>
    <rPh sb="4" eb="7">
      <t>モトイマイズミ</t>
    </rPh>
    <rPh sb="8" eb="10">
      <t>チョウメ</t>
    </rPh>
    <rPh sb="11" eb="12">
      <t>バン</t>
    </rPh>
    <rPh sb="13" eb="14">
      <t>ゴウ</t>
    </rPh>
    <phoneticPr fontId="3"/>
  </si>
  <si>
    <t>鹿沼市みなみ町8番73号</t>
    <phoneticPr fontId="1"/>
  </si>
  <si>
    <t>小山市東山田448-29</t>
    <rPh sb="0" eb="3">
      <t>オヤマシ</t>
    </rPh>
    <rPh sb="3" eb="6">
      <t>ヒガシヤマダ</t>
    </rPh>
    <phoneticPr fontId="3"/>
  </si>
  <si>
    <t>栃木市平井町911</t>
    <rPh sb="0" eb="3">
      <t>トチギシ</t>
    </rPh>
    <rPh sb="3" eb="6">
      <t>ヒライマチ</t>
    </rPh>
    <phoneticPr fontId="3"/>
  </si>
  <si>
    <t>真岡市下籠谷396</t>
    <rPh sb="0" eb="3">
      <t>モオカシ</t>
    </rPh>
    <rPh sb="3" eb="6">
      <t>シモコモリヤ</t>
    </rPh>
    <phoneticPr fontId="3"/>
  </si>
  <si>
    <t>那須塩原市下永田4丁目3番地52</t>
    <rPh sb="0" eb="5">
      <t>ナスシオバラシ</t>
    </rPh>
    <rPh sb="5" eb="8">
      <t>シモナガタ</t>
    </rPh>
    <rPh sb="9" eb="11">
      <t>チョウメ</t>
    </rPh>
    <rPh sb="12" eb="14">
      <t>バンチ</t>
    </rPh>
    <phoneticPr fontId="3"/>
  </si>
  <si>
    <t>矢板市片俣618-2</t>
    <rPh sb="0" eb="3">
      <t>ヤイタシ</t>
    </rPh>
    <rPh sb="3" eb="5">
      <t>カタマタ</t>
    </rPh>
    <phoneticPr fontId="3"/>
  </si>
  <si>
    <t>旭市ロ-1</t>
    <phoneticPr fontId="1"/>
  </si>
  <si>
    <t>海老名市中新田4-12-1</t>
    <rPh sb="0" eb="4">
      <t>エビナシ</t>
    </rPh>
    <rPh sb="4" eb="7">
      <t>ナカシンデン</t>
    </rPh>
    <phoneticPr fontId="3"/>
  </si>
  <si>
    <t>笛吹市石和町市部3番地</t>
    <rPh sb="0" eb="3">
      <t>フエフキシ</t>
    </rPh>
    <rPh sb="3" eb="6">
      <t>イサワチョウ</t>
    </rPh>
    <rPh sb="6" eb="8">
      <t>イチベ</t>
    </rPh>
    <rPh sb="9" eb="11">
      <t>バンチ</t>
    </rPh>
    <phoneticPr fontId="3"/>
  </si>
  <si>
    <t>菊川市東横地1222-3</t>
    <phoneticPr fontId="1"/>
  </si>
  <si>
    <t>浜松大平台高等学校</t>
    <rPh sb="0" eb="2">
      <t>ハママツ</t>
    </rPh>
    <rPh sb="2" eb="3">
      <t>オオ</t>
    </rPh>
    <rPh sb="3" eb="4">
      <t>ヒラ</t>
    </rPh>
    <rPh sb="4" eb="5">
      <t>ダイ</t>
    </rPh>
    <rPh sb="5" eb="9">
      <t>コウトウガッコウ</t>
    </rPh>
    <phoneticPr fontId="34" alignment="noControl"/>
  </si>
  <si>
    <t>浜松市中央区大平台四丁目25番1号</t>
    <phoneticPr fontId="1"/>
  </si>
  <si>
    <t>周智郡森町森2085</t>
    <phoneticPr fontId="1"/>
  </si>
  <si>
    <t>下新川郡入善町入膳3963</t>
    <phoneticPr fontId="1"/>
  </si>
  <si>
    <t>富山市東福沢2</t>
    <phoneticPr fontId="1"/>
  </si>
  <si>
    <t>小矢部市西中210</t>
    <phoneticPr fontId="1"/>
  </si>
  <si>
    <t>南砺市苗島443</t>
    <phoneticPr fontId="1"/>
  </si>
  <si>
    <t>氷見市幸町17番1号</t>
    <phoneticPr fontId="1"/>
  </si>
  <si>
    <t>小浜市金屋48-2</t>
    <phoneticPr fontId="1"/>
  </si>
  <si>
    <t>福井市新保町49-1</t>
    <phoneticPr fontId="1"/>
  </si>
  <si>
    <t>坂井市坂井町宮領57-5</t>
    <phoneticPr fontId="1"/>
  </si>
  <si>
    <t>木津川市木津内田山34</t>
    <phoneticPr fontId="1"/>
  </si>
  <si>
    <t>南丹市美山町上平屋梁ヶ瀬9番地2</t>
    <phoneticPr fontId="1"/>
  </si>
  <si>
    <t>五條市立</t>
    <rPh sb="0" eb="2">
      <t>ゴジョウ</t>
    </rPh>
    <rPh sb="2" eb="4">
      <t>シリツ</t>
    </rPh>
    <phoneticPr fontId="3"/>
  </si>
  <si>
    <t>島根県立</t>
    <rPh sb="0" eb="2">
      <t>シマネ</t>
    </rPh>
    <rPh sb="2" eb="4">
      <t>ケンリツ</t>
    </rPh>
    <rPh sb="3" eb="4">
      <t>リツ</t>
    </rPh>
    <phoneticPr fontId="3"/>
  </si>
  <si>
    <t>716-0043</t>
    <phoneticPr fontId="1"/>
  </si>
  <si>
    <t>高梁市原田北町1216-1</t>
  </si>
  <si>
    <t>719-3144</t>
    <phoneticPr fontId="1"/>
  </si>
  <si>
    <t>真庭市落合垂水448-1</t>
    <rPh sb="0" eb="3">
      <t>マニワシ</t>
    </rPh>
    <rPh sb="3" eb="5">
      <t>オチアイ</t>
    </rPh>
    <rPh sb="5" eb="7">
      <t>タルミ</t>
    </rPh>
    <phoneticPr fontId="1"/>
  </si>
  <si>
    <t>大津緑洋高等学校日置校舎</t>
    <rPh sb="0" eb="4">
      <t>オオツリョクヨウ</t>
    </rPh>
    <rPh sb="8" eb="10">
      <t>ヘキ</t>
    </rPh>
    <phoneticPr fontId="9"/>
  </si>
  <si>
    <t>阿武郡阿武町奈古2968-1</t>
    <phoneticPr fontId="1"/>
  </si>
  <si>
    <t>高知追手前高等学校吾北分校</t>
    <rPh sb="0" eb="2">
      <t>コウチ</t>
    </rPh>
    <rPh sb="2" eb="5">
      <t>オオテマエ</t>
    </rPh>
    <rPh sb="9" eb="11">
      <t>ゴホク</t>
    </rPh>
    <phoneticPr fontId="36"/>
  </si>
  <si>
    <t>行橋市泉中央1丁目17番1号</t>
    <rPh sb="11" eb="12">
      <t>バン</t>
    </rPh>
    <rPh sb="13" eb="14">
      <t>ゴウ</t>
    </rPh>
    <phoneticPr fontId="24"/>
  </si>
  <si>
    <t>遠賀郡遠賀町上別府2110</t>
    <phoneticPr fontId="1"/>
  </si>
  <si>
    <t>糸島市前原西3丁目2番1号</t>
    <phoneticPr fontId="1"/>
  </si>
  <si>
    <t>嘉穂郡桂川町土師1117の1</t>
    <phoneticPr fontId="1"/>
  </si>
  <si>
    <t>名護市宇茂佐13</t>
    <rPh sb="0" eb="3">
      <t>ナゴシ</t>
    </rPh>
    <rPh sb="3" eb="6">
      <t>ウモサ</t>
    </rPh>
    <phoneticPr fontId="3"/>
  </si>
  <si>
    <t>うるま市田場1570</t>
    <rPh sb="3" eb="4">
      <t>シ</t>
    </rPh>
    <rPh sb="4" eb="6">
      <t>タバ</t>
    </rPh>
    <phoneticPr fontId="3"/>
  </si>
  <si>
    <t>豊見城市字長堂182</t>
    <rPh sb="0" eb="3">
      <t>トミシロ</t>
    </rPh>
    <rPh sb="3" eb="4">
      <t>シ</t>
    </rPh>
    <rPh sb="4" eb="5">
      <t>アザ</t>
    </rPh>
    <rPh sb="5" eb="7">
      <t>ナガドウ</t>
    </rPh>
    <phoneticPr fontId="3"/>
  </si>
  <si>
    <t>宮古島市平良字下里280</t>
    <rPh sb="0" eb="2">
      <t>ミヤコ</t>
    </rPh>
    <rPh sb="2" eb="3">
      <t>シマ</t>
    </rPh>
    <rPh sb="3" eb="4">
      <t>シ</t>
    </rPh>
    <rPh sb="4" eb="6">
      <t>ヒララ</t>
    </rPh>
    <rPh sb="6" eb="7">
      <t>アザ</t>
    </rPh>
    <rPh sb="7" eb="9">
      <t>シモサト</t>
    </rPh>
    <phoneticPr fontId="3"/>
  </si>
  <si>
    <t>石垣市字大川477-1</t>
    <rPh sb="0" eb="3">
      <t>イシガキシ</t>
    </rPh>
    <rPh sb="3" eb="4">
      <t>アザ</t>
    </rPh>
    <rPh sb="4" eb="6">
      <t>オオカワ</t>
    </rPh>
    <phoneticPr fontId="3"/>
  </si>
  <si>
    <t>久米島町字嘉手刈727</t>
    <rPh sb="0" eb="4">
      <t>クメジマチョウ</t>
    </rPh>
    <rPh sb="4" eb="5">
      <t>アザ</t>
    </rPh>
    <rPh sb="5" eb="8">
      <t>カデカル</t>
    </rPh>
    <phoneticPr fontId="3"/>
  </si>
  <si>
    <t>シモダコウトウガッコウミナミイズブンコウ</t>
    <phoneticPr fontId="1"/>
  </si>
  <si>
    <t>シンシロユウキョウカンコウトウガッコウツクデコウシャ</t>
    <phoneticPr fontId="1"/>
  </si>
  <si>
    <t>キタクワダコウトウガッコウミヤマブンコウ</t>
    <phoneticPr fontId="1"/>
  </si>
  <si>
    <t>アヤベコウトウガッコウヒガシブンコウ</t>
    <phoneticPr fontId="1"/>
  </si>
  <si>
    <t>フクチヤマコウトウガッコウミワブンコウ</t>
    <phoneticPr fontId="1"/>
  </si>
  <si>
    <t>タンゴリョクフウコウトウガッコウクミハマガクシャ</t>
    <phoneticPr fontId="1"/>
  </si>
  <si>
    <t>トヨナカコウトウガッコウノセブンコウ</t>
    <phoneticPr fontId="1"/>
  </si>
  <si>
    <t>ヤマベコウトウガッコウヤマゾエブンコウ</t>
    <phoneticPr fontId="1"/>
  </si>
  <si>
    <t>ヤマグチノウギョウコウトウガッコウニシイチブンコウ</t>
    <phoneticPr fontId="1"/>
  </si>
  <si>
    <t>オオツリョクヨウコウトウガッコウヘキコウシャ</t>
    <phoneticPr fontId="1"/>
  </si>
  <si>
    <t>ハギコウトウガッコウナゴブンコウ</t>
    <phoneticPr fontId="1"/>
  </si>
  <si>
    <t>ジョウセイコウトウガッコウカミヤマコウ</t>
    <phoneticPr fontId="1"/>
  </si>
  <si>
    <t>コマツシマニシコウトウガッコウカツウラコウ</t>
    <phoneticPr fontId="1"/>
  </si>
  <si>
    <t>イケダコウトウガッコウミヨシコウ</t>
    <phoneticPr fontId="1"/>
  </si>
  <si>
    <t>キタウワコウトウガッコウミマブンコウ</t>
    <phoneticPr fontId="1"/>
  </si>
  <si>
    <t>コウチオオテマエコウトウガッコウゴホクブンコウ</t>
    <phoneticPr fontId="1"/>
  </si>
  <si>
    <t>ヤツシロノウギョウコウトウガッコウイズミブンコウ</t>
    <phoneticPr fontId="1"/>
  </si>
  <si>
    <t>阿南光高等学校</t>
    <rPh sb="0" eb="7">
      <t>アナンヒカリ</t>
    </rPh>
    <phoneticPr fontId="0"/>
  </si>
  <si>
    <t>高志館高等学校</t>
    <rPh sb="0" eb="7">
      <t>コウシカンコウトウガッコウ　</t>
    </rPh>
    <phoneticPr fontId="12"/>
  </si>
  <si>
    <t>諫早農業高等学校</t>
    <rPh sb="0" eb="4">
      <t>イサハヤノウギョウ</t>
    </rPh>
    <phoneticPr fontId="16"/>
  </si>
  <si>
    <t>0135-23-3191</t>
    <phoneticPr fontId="1"/>
  </si>
  <si>
    <t>0135-23-3192</t>
    <phoneticPr fontId="1"/>
  </si>
  <si>
    <t>100-0101</t>
    <phoneticPr fontId="1"/>
  </si>
  <si>
    <t>100-1211</t>
    <phoneticPr fontId="1"/>
  </si>
  <si>
    <t>795-0064</t>
    <phoneticPr fontId="1"/>
  </si>
  <si>
    <t>796-0201</t>
    <phoneticPr fontId="1"/>
  </si>
  <si>
    <t>大仙市大曲金谷町26-9</t>
    <phoneticPr fontId="1"/>
  </si>
  <si>
    <t>浜松市天竜区二俣町二俣601番地</t>
    <phoneticPr fontId="1"/>
  </si>
  <si>
    <t>丸亀市飯山町下法軍寺664番地1</t>
    <phoneticPr fontId="1"/>
  </si>
  <si>
    <t>さぬき市寒川町石田東甲1065番地</t>
    <phoneticPr fontId="1"/>
  </si>
  <si>
    <t>宮若市龍徳161番地</t>
    <phoneticPr fontId="1"/>
  </si>
  <si>
    <t>唐津市神田字堤2629-1</t>
    <phoneticPr fontId="1"/>
  </si>
  <si>
    <t>農業鑑定競技会</t>
    <rPh sb="0" eb="4">
      <t>ノウギョウカンテイ</t>
    </rPh>
    <rPh sb="4" eb="7">
      <t>キョウギカイ</t>
    </rPh>
    <phoneticPr fontId="3"/>
  </si>
  <si>
    <t>プロジェクト発表会</t>
    <rPh sb="6" eb="9">
      <t>ハッピョウカイ</t>
    </rPh>
    <phoneticPr fontId="3"/>
  </si>
  <si>
    <t>意見発表会</t>
    <rPh sb="0" eb="2">
      <t>イケン</t>
    </rPh>
    <rPh sb="2" eb="5">
      <t>ハッピョウカイ</t>
    </rPh>
    <phoneticPr fontId="3"/>
  </si>
  <si>
    <t>下記事項に同意頂き、
チェック欄にチェックを
お願い申し上げます。</t>
    <phoneticPr fontId="1"/>
  </si>
  <si>
    <t>ご案内いたします。</t>
    <rPh sb="1" eb="3">
      <t>アンナイ</t>
    </rPh>
    <phoneticPr fontId="1"/>
  </si>
  <si>
    <t>418-0073</t>
    <phoneticPr fontId="1"/>
  </si>
  <si>
    <t>「予約確認書兼ご請求書」にて</t>
    <rPh sb="1" eb="6">
      <t>ヨヤクカクニンショ</t>
    </rPh>
    <rPh sb="6" eb="7">
      <t>ケン</t>
    </rPh>
    <rPh sb="8" eb="11">
      <t>セイキュウショ</t>
    </rPh>
    <phoneticPr fontId="1"/>
  </si>
  <si>
    <t>クラブ員代表者会議については、一般参加者の他に、事例発表校及び運営担当校の申込みも、</t>
    <rPh sb="3" eb="4">
      <t>イン</t>
    </rPh>
    <rPh sb="4" eb="7">
      <t>ダイヒョウシャ</t>
    </rPh>
    <rPh sb="7" eb="9">
      <t>カイギ</t>
    </rPh>
    <rPh sb="15" eb="17">
      <t>イッパン</t>
    </rPh>
    <rPh sb="17" eb="20">
      <t>サンカシャ</t>
    </rPh>
    <rPh sb="21" eb="22">
      <t>ホカ</t>
    </rPh>
    <rPh sb="24" eb="26">
      <t>ジレイ</t>
    </rPh>
    <rPh sb="26" eb="28">
      <t>ハッピョウ</t>
    </rPh>
    <rPh sb="28" eb="29">
      <t>コウ</t>
    </rPh>
    <rPh sb="37" eb="39">
      <t>モウシコ</t>
    </rPh>
    <phoneticPr fontId="14"/>
  </si>
  <si>
    <t>大会ホームページの参加申込リンクより申込みを行う。</t>
    <phoneticPr fontId="1"/>
  </si>
  <si>
    <t>382-0911</t>
    <phoneticPr fontId="1"/>
  </si>
  <si>
    <t>第77回日本学校農業クラブ全国大会 令和8年度(2026年度)南四国大会</t>
    <rPh sb="28" eb="30">
      <t>ネンド</t>
    </rPh>
    <rPh sb="31" eb="34">
      <t>ミナミシコク</t>
    </rPh>
    <rPh sb="34" eb="36">
      <t>タイカイ</t>
    </rPh>
    <phoneticPr fontId="1"/>
  </si>
  <si>
    <t>第77回日本学校農業クラブ全国大会 令和8年度南四国大会　宿泊・シャトルバス・弁当　参加申込シート</t>
    <rPh sb="0" eb="1">
      <t>ダイ</t>
    </rPh>
    <rPh sb="3" eb="4">
      <t>カイ</t>
    </rPh>
    <rPh sb="4" eb="6">
      <t>ニホン</t>
    </rPh>
    <rPh sb="6" eb="8">
      <t>ガッコウ</t>
    </rPh>
    <rPh sb="8" eb="10">
      <t>ノウギョウ</t>
    </rPh>
    <rPh sb="13" eb="17">
      <t>ゼンコクタイカイ</t>
    </rPh>
    <rPh sb="18" eb="20">
      <t>レイワ</t>
    </rPh>
    <rPh sb="21" eb="23">
      <t>ネンド</t>
    </rPh>
    <rPh sb="23" eb="26">
      <t>ミナミシコク</t>
    </rPh>
    <rPh sb="26" eb="28">
      <t>タイカイホンタイカイ</t>
    </rPh>
    <rPh sb="29" eb="31">
      <t>シュクハク</t>
    </rPh>
    <rPh sb="39" eb="41">
      <t>ベントウ</t>
    </rPh>
    <rPh sb="42" eb="44">
      <t>サンカ</t>
    </rPh>
    <rPh sb="44" eb="46">
      <t>モウシコ</t>
    </rPh>
    <phoneticPr fontId="3"/>
  </si>
  <si>
    <t>近畿日本ツーリスト株式会社四国支店　御中　別紙パンフレットに記載の旅行条件に同意します。また、旅行手配やお買物の便宜等のために必要な範囲内で運送・宿泊機関等、保険会社等へ個人情報の提供について同意のうえ、本旅行に申し込みます。
・告知事項の確認・・国内募集型企画旅行条件書「申込条件」を確認しました。
「特別の配慮を必要とする方は、お申込みの前に必ず販売店にお申し出ください。当社は可能かつ合理的な範囲内でこれに応じます。参加可否については、別途担当者より、確認・相談させていただきます。」</t>
    <rPh sb="13" eb="15">
      <t>シコク</t>
    </rPh>
    <phoneticPr fontId="1"/>
  </si>
  <si>
    <t>10/19
(月)</t>
    <rPh sb="7" eb="8">
      <t>ツキ</t>
    </rPh>
    <phoneticPr fontId="1"/>
  </si>
  <si>
    <t>10/20
(火)</t>
    <rPh sb="7" eb="8">
      <t>ヒ</t>
    </rPh>
    <phoneticPr fontId="1"/>
  </si>
  <si>
    <t>10/21
(水)</t>
    <rPh sb="7" eb="8">
      <t>ミズ</t>
    </rPh>
    <phoneticPr fontId="1"/>
  </si>
  <si>
    <t>10/22
(木)</t>
    <rPh sb="7" eb="8">
      <t>キ</t>
    </rPh>
    <phoneticPr fontId="1"/>
  </si>
  <si>
    <t>平板測量競技会</t>
    <rPh sb="0" eb="7">
      <t>ヘイバンソクリョウキョウギカイ</t>
    </rPh>
    <phoneticPr fontId="3"/>
  </si>
  <si>
    <t>※分野の選択を間違いがないように注意してください。</t>
    <rPh sb="1" eb="3">
      <t>ブンヤ</t>
    </rPh>
    <rPh sb="4" eb="6">
      <t>センタク</t>
    </rPh>
    <rPh sb="7" eb="9">
      <t>マチガ</t>
    </rPh>
    <rPh sb="16" eb="18">
      <t>チュウイ</t>
    </rPh>
    <phoneticPr fontId="3"/>
  </si>
  <si>
    <t>シャトルバス・観光バス</t>
    <rPh sb="7" eb="9">
      <t>カンコウ</t>
    </rPh>
    <phoneticPr fontId="3"/>
  </si>
  <si>
    <t>ＴＥＬ</t>
    <phoneticPr fontId="1"/>
  </si>
  <si>
    <t>ＦＡＸ</t>
    <phoneticPr fontId="1"/>
  </si>
  <si>
    <t>備考(特別配慮・アレルギー情報・宿泊区分記号第1～3希望・引率者変更・客室定員以下利用希望(追加代金必要)・ご要望等)</t>
    <rPh sb="0" eb="1">
      <t>ソナエ</t>
    </rPh>
    <rPh sb="1" eb="2">
      <t>コウ</t>
    </rPh>
    <rPh sb="3" eb="5">
      <t>トクベツ</t>
    </rPh>
    <rPh sb="5" eb="7">
      <t>ハイリョ</t>
    </rPh>
    <rPh sb="13" eb="15">
      <t>ジョウホウ</t>
    </rPh>
    <rPh sb="16" eb="22">
      <t>シュクハククブンキゴウ</t>
    </rPh>
    <rPh sb="22" eb="23">
      <t>ダイ</t>
    </rPh>
    <rPh sb="26" eb="28">
      <t>キボウ</t>
    </rPh>
    <rPh sb="29" eb="34">
      <t>インソツシャヘンコウ</t>
    </rPh>
    <rPh sb="35" eb="37">
      <t>キャクシツ</t>
    </rPh>
    <rPh sb="37" eb="39">
      <t>テイイン</t>
    </rPh>
    <rPh sb="39" eb="41">
      <t>イカ</t>
    </rPh>
    <rPh sb="41" eb="45">
      <t>リヨウキボウ</t>
    </rPh>
    <rPh sb="46" eb="50">
      <t>ツイカダイキン</t>
    </rPh>
    <rPh sb="50" eb="52">
      <t>ヒツヨウ</t>
    </rPh>
    <rPh sb="55" eb="57">
      <t>ヨウボウ</t>
    </rPh>
    <rPh sb="57" eb="58">
      <t>ナド</t>
    </rPh>
    <phoneticPr fontId="3"/>
  </si>
  <si>
    <t>19日㈪宿泊</t>
    <phoneticPr fontId="3"/>
  </si>
  <si>
    <t>20日㈫宿泊</t>
    <phoneticPr fontId="1"/>
  </si>
  <si>
    <t>21日㈬宿泊</t>
    <phoneticPr fontId="3"/>
  </si>
  <si>
    <t>22日弁当(お茶付)</t>
    <rPh sb="3" eb="5">
      <t>ベントウ</t>
    </rPh>
    <rPh sb="8" eb="9">
      <t>ツ</t>
    </rPh>
    <phoneticPr fontId="3"/>
  </si>
  <si>
    <t>21日弁当(お茶付)</t>
    <rPh sb="3" eb="5">
      <t>ベントウ</t>
    </rPh>
    <rPh sb="8" eb="9">
      <t>ツ</t>
    </rPh>
    <phoneticPr fontId="3"/>
  </si>
  <si>
    <t>20
日
シ
ャ
ト
ル
バ
ス</t>
    <rPh sb="3" eb="4">
      <t>ニチ</t>
    </rPh>
    <phoneticPr fontId="3"/>
  </si>
  <si>
    <t>A-1</t>
    <phoneticPr fontId="3"/>
  </si>
  <si>
    <t>A-2</t>
    <phoneticPr fontId="3"/>
  </si>
  <si>
    <t>A-3</t>
  </si>
  <si>
    <t>A-4</t>
  </si>
  <si>
    <t>A-5</t>
  </si>
  <si>
    <t>意見発表会</t>
    <rPh sb="0" eb="5">
      <t>イケンハッピョウカイ</t>
    </rPh>
    <phoneticPr fontId="3"/>
  </si>
  <si>
    <t>B-1</t>
    <phoneticPr fontId="3"/>
  </si>
  <si>
    <t>B-2</t>
  </si>
  <si>
    <t>B-3</t>
  </si>
  <si>
    <t>B-4</t>
  </si>
  <si>
    <t>B-5</t>
  </si>
  <si>
    <t>B-6</t>
  </si>
  <si>
    <t>C-1</t>
    <phoneticPr fontId="1"/>
  </si>
  <si>
    <t>C-2</t>
  </si>
  <si>
    <t>C-3</t>
  </si>
  <si>
    <t>C-4</t>
  </si>
  <si>
    <t>C-5</t>
  </si>
  <si>
    <t>C-6</t>
  </si>
  <si>
    <t>C-7</t>
  </si>
  <si>
    <t>C-8</t>
  </si>
  <si>
    <t>C-9</t>
  </si>
  <si>
    <t>C-10</t>
  </si>
  <si>
    <t>C-11</t>
  </si>
  <si>
    <t>C-12</t>
  </si>
  <si>
    <t>C-13</t>
  </si>
  <si>
    <t>C-14</t>
  </si>
  <si>
    <t>農業鑑定競技会</t>
    <rPh sb="0" eb="7">
      <t>ノウギョウカンテイキョウギカイ</t>
    </rPh>
    <phoneticPr fontId="3"/>
  </si>
  <si>
    <t>D-1</t>
    <phoneticPr fontId="3"/>
  </si>
  <si>
    <t>D-2</t>
  </si>
  <si>
    <t>D-3</t>
  </si>
  <si>
    <t>D-4</t>
  </si>
  <si>
    <t>D-5</t>
  </si>
  <si>
    <t>D-6</t>
  </si>
  <si>
    <t>D-7</t>
  </si>
  <si>
    <t>D-8</t>
  </si>
  <si>
    <t>D-9</t>
  </si>
  <si>
    <t>D-10</t>
  </si>
  <si>
    <t>D-11</t>
  </si>
  <si>
    <t>D-12</t>
  </si>
  <si>
    <t>D-13</t>
  </si>
  <si>
    <t>D-14</t>
  </si>
  <si>
    <t>クラブ員代表者会議</t>
    <rPh sb="3" eb="9">
      <t>インダイヒョウシャカイギ</t>
    </rPh>
    <phoneticPr fontId="3"/>
  </si>
  <si>
    <t>E-1</t>
    <phoneticPr fontId="3"/>
  </si>
  <si>
    <t>E-2</t>
  </si>
  <si>
    <t>E-3</t>
  </si>
  <si>
    <t>E-4</t>
  </si>
  <si>
    <t>E-5</t>
  </si>
  <si>
    <t>E-6</t>
  </si>
  <si>
    <t>E-7</t>
  </si>
  <si>
    <t>E-8</t>
  </si>
  <si>
    <t>E-9</t>
  </si>
  <si>
    <t>E-10</t>
  </si>
  <si>
    <t>E-11</t>
  </si>
  <si>
    <t>E-12</t>
  </si>
  <si>
    <t>E-13</t>
  </si>
  <si>
    <t>E-14</t>
  </si>
  <si>
    <t>E-15</t>
  </si>
  <si>
    <t>E-16</t>
  </si>
  <si>
    <t>F-1</t>
    <phoneticPr fontId="3"/>
  </si>
  <si>
    <t>F-2</t>
  </si>
  <si>
    <t>F-3</t>
  </si>
  <si>
    <t>F-4</t>
  </si>
  <si>
    <t>F-5</t>
  </si>
  <si>
    <t>F-6</t>
  </si>
  <si>
    <t>(大阪伊丹空港→あわぎんホール)</t>
    <rPh sb="1" eb="3">
      <t>オオサカ</t>
    </rPh>
    <rPh sb="3" eb="5">
      <t>イタミ</t>
    </rPh>
    <rPh sb="5" eb="7">
      <t>クウコウ</t>
    </rPh>
    <phoneticPr fontId="1"/>
  </si>
  <si>
    <t>(新大阪駅→あわぎんホール)</t>
    <rPh sb="1" eb="2">
      <t>シン</t>
    </rPh>
    <rPh sb="2" eb="4">
      <t>オオサカ</t>
    </rPh>
    <rPh sb="4" eb="5">
      <t>エキ</t>
    </rPh>
    <phoneticPr fontId="1"/>
  </si>
  <si>
    <t>(新神戸駅→あわぎんホール)</t>
    <rPh sb="1" eb="5">
      <t>シンコウベエキ</t>
    </rPh>
    <phoneticPr fontId="1"/>
  </si>
  <si>
    <t>(岡山駅→あわぎんホール)</t>
    <rPh sb="1" eb="4">
      <t>オカヤマエキ</t>
    </rPh>
    <phoneticPr fontId="1"/>
  </si>
  <si>
    <t>(徳島空港→あわぎんホール)</t>
    <rPh sb="1" eb="3">
      <t>トクシマ</t>
    </rPh>
    <rPh sb="3" eb="5">
      <t>クウコウ</t>
    </rPh>
    <phoneticPr fontId="1"/>
  </si>
  <si>
    <t>(大阪伊丹空港→阿南市文化会館夢ホール→阿南市内宿泊施設)</t>
    <rPh sb="1" eb="3">
      <t>オオサカ</t>
    </rPh>
    <rPh sb="3" eb="5">
      <t>イタミ</t>
    </rPh>
    <rPh sb="5" eb="7">
      <t>クウコウ</t>
    </rPh>
    <rPh sb="8" eb="15">
      <t>アナンシブンカカイカン</t>
    </rPh>
    <rPh sb="15" eb="16">
      <t>ユメ</t>
    </rPh>
    <rPh sb="20" eb="24">
      <t>アナンシナイ</t>
    </rPh>
    <rPh sb="24" eb="28">
      <t>シュクハクシセツ</t>
    </rPh>
    <phoneticPr fontId="1"/>
  </si>
  <si>
    <t>(新大阪駅→阿南市文化会館夢ホール→阿南市内宿泊施設)</t>
    <rPh sb="1" eb="2">
      <t>シン</t>
    </rPh>
    <rPh sb="2" eb="4">
      <t>オオサカ</t>
    </rPh>
    <rPh sb="4" eb="5">
      <t>エキ</t>
    </rPh>
    <phoneticPr fontId="1"/>
  </si>
  <si>
    <t>(新神戸駅→阿南市文化会館夢ホール→阿南市内宿泊施設)</t>
    <rPh sb="1" eb="5">
      <t>シンコウベエキ</t>
    </rPh>
    <phoneticPr fontId="1"/>
  </si>
  <si>
    <t>(岡山駅→阿南市文化会館夢ホール→阿南市内宿泊施設)</t>
    <rPh sb="1" eb="4">
      <t>オカヤマエキ</t>
    </rPh>
    <phoneticPr fontId="1"/>
  </si>
  <si>
    <t>(徳島空港→阿南市文化会館夢ホール→阿南市内宿泊施設)</t>
    <rPh sb="1" eb="3">
      <t>トクシマ</t>
    </rPh>
    <rPh sb="3" eb="5">
      <t>クウコウ</t>
    </rPh>
    <phoneticPr fontId="1"/>
  </si>
  <si>
    <t>(徳島駅→阿南市文化会館夢ホール→阿南市内宿泊施設)</t>
    <rPh sb="1" eb="3">
      <t>トクシマ</t>
    </rPh>
    <rPh sb="3" eb="4">
      <t>エキ</t>
    </rPh>
    <phoneticPr fontId="1"/>
  </si>
  <si>
    <t>(大阪伊丹空港→徳島市内宿泊施設)</t>
    <rPh sb="1" eb="3">
      <t>オオサカ</t>
    </rPh>
    <rPh sb="3" eb="5">
      <t>イタミ</t>
    </rPh>
    <rPh sb="5" eb="7">
      <t>クウコウ</t>
    </rPh>
    <rPh sb="8" eb="12">
      <t>トクシマシナイ</t>
    </rPh>
    <rPh sb="12" eb="16">
      <t>シュクハクシセツ</t>
    </rPh>
    <phoneticPr fontId="1"/>
  </si>
  <si>
    <t>(新大阪駅→徳島市内宿泊施設)</t>
    <rPh sb="1" eb="2">
      <t>シン</t>
    </rPh>
    <rPh sb="2" eb="4">
      <t>オオサカ</t>
    </rPh>
    <rPh sb="4" eb="5">
      <t>エキ</t>
    </rPh>
    <phoneticPr fontId="1"/>
  </si>
  <si>
    <t>(新神戸駅→徳島市内宿泊施設)</t>
    <rPh sb="1" eb="5">
      <t>シンコウベエキ</t>
    </rPh>
    <phoneticPr fontId="1"/>
  </si>
  <si>
    <t>(岡山駅→徳島市内宿泊施設)</t>
    <rPh sb="1" eb="4">
      <t>オカヤマエキ</t>
    </rPh>
    <phoneticPr fontId="1"/>
  </si>
  <si>
    <t>(徳島空港→徳島市内宿泊施設)</t>
    <rPh sb="1" eb="3">
      <t>トクシマ</t>
    </rPh>
    <rPh sb="3" eb="5">
      <t>クウコウ</t>
    </rPh>
    <phoneticPr fontId="1"/>
  </si>
  <si>
    <t>(徳島駅→徳島市内宿泊施設)</t>
    <rPh sb="1" eb="3">
      <t>トクシマ</t>
    </rPh>
    <rPh sb="3" eb="4">
      <t>エキ</t>
    </rPh>
    <phoneticPr fontId="1"/>
  </si>
  <si>
    <t>(大阪伊丹空港→高知・香南市内宿泊施設)</t>
    <rPh sb="1" eb="3">
      <t>オオサカ</t>
    </rPh>
    <rPh sb="3" eb="5">
      <t>イタミ</t>
    </rPh>
    <rPh sb="5" eb="7">
      <t>クウコウ</t>
    </rPh>
    <rPh sb="8" eb="10">
      <t>コウチ</t>
    </rPh>
    <rPh sb="11" eb="15">
      <t>コウナンシナイ</t>
    </rPh>
    <rPh sb="15" eb="19">
      <t>シュクハクシセツ</t>
    </rPh>
    <phoneticPr fontId="1"/>
  </si>
  <si>
    <t>(大阪伊丹空港→高知・香南市内宿泊施設)</t>
    <rPh sb="1" eb="3">
      <t>オオサカ</t>
    </rPh>
    <rPh sb="3" eb="5">
      <t>イタミ</t>
    </rPh>
    <rPh sb="5" eb="7">
      <t>クウコウ</t>
    </rPh>
    <rPh sb="8" eb="10">
      <t>コウチ</t>
    </rPh>
    <rPh sb="11" eb="15">
      <t>コウナンシナイ</t>
    </rPh>
    <rPh sb="15" eb="17">
      <t>シュクハク</t>
    </rPh>
    <rPh sb="17" eb="19">
      <t>シセツ</t>
    </rPh>
    <phoneticPr fontId="1"/>
  </si>
  <si>
    <t>(新大阪駅→高知・香南市内宿泊施設)</t>
    <rPh sb="1" eb="2">
      <t>シン</t>
    </rPh>
    <rPh sb="2" eb="4">
      <t>オオサカ</t>
    </rPh>
    <rPh sb="4" eb="5">
      <t>エキ</t>
    </rPh>
    <phoneticPr fontId="1"/>
  </si>
  <si>
    <t>(新神戸駅→高知・香南市内宿泊施設)</t>
    <rPh sb="1" eb="5">
      <t>シンコウベエキ</t>
    </rPh>
    <phoneticPr fontId="1"/>
  </si>
  <si>
    <t>(岡山駅→高知・香南市内宿泊施設)</t>
    <rPh sb="1" eb="4">
      <t>オカヤマエキ</t>
    </rPh>
    <phoneticPr fontId="1"/>
  </si>
  <si>
    <t>(高知空港→高知・香南市内宿泊施設)</t>
    <rPh sb="1" eb="3">
      <t>コウチ</t>
    </rPh>
    <rPh sb="3" eb="5">
      <t>クウコウ</t>
    </rPh>
    <phoneticPr fontId="1"/>
  </si>
  <si>
    <t>(高知空港→高知・香南市内宿泊施設)</t>
    <rPh sb="3" eb="5">
      <t>クウコウ</t>
    </rPh>
    <phoneticPr fontId="1"/>
  </si>
  <si>
    <t>(高知駅→高知・香南市内宿泊施設)</t>
    <rPh sb="3" eb="4">
      <t>エキ</t>
    </rPh>
    <phoneticPr fontId="1"/>
  </si>
  <si>
    <t>(大阪伊丹空港→高知市内・いの町内宿泊施設)</t>
    <rPh sb="1" eb="3">
      <t>オオサカ</t>
    </rPh>
    <rPh sb="3" eb="5">
      <t>イタミ</t>
    </rPh>
    <rPh sb="5" eb="7">
      <t>クウコウ</t>
    </rPh>
    <rPh sb="8" eb="10">
      <t>コウチ</t>
    </rPh>
    <rPh sb="10" eb="12">
      <t>シナイ</t>
    </rPh>
    <rPh sb="15" eb="17">
      <t>チョウナイ</t>
    </rPh>
    <rPh sb="17" eb="21">
      <t>シュクハクシセツ</t>
    </rPh>
    <phoneticPr fontId="1"/>
  </si>
  <si>
    <t>(大阪伊丹空港→高知市内・いの町内宿泊施設)</t>
    <rPh sb="1" eb="3">
      <t>オオサカ</t>
    </rPh>
    <rPh sb="3" eb="5">
      <t>イタミ</t>
    </rPh>
    <rPh sb="5" eb="7">
      <t>クウコウ</t>
    </rPh>
    <rPh sb="8" eb="12">
      <t>コウチシナイ</t>
    </rPh>
    <rPh sb="15" eb="16">
      <t>チョウ</t>
    </rPh>
    <rPh sb="16" eb="17">
      <t>ナイ</t>
    </rPh>
    <rPh sb="17" eb="19">
      <t>シュクハク</t>
    </rPh>
    <rPh sb="19" eb="21">
      <t>シセツ</t>
    </rPh>
    <phoneticPr fontId="1"/>
  </si>
  <si>
    <t>(新大阪駅→高知市内・いの町内宿泊施設)</t>
    <rPh sb="1" eb="2">
      <t>シン</t>
    </rPh>
    <rPh sb="2" eb="4">
      <t>オオサカ</t>
    </rPh>
    <rPh sb="4" eb="5">
      <t>エキ</t>
    </rPh>
    <phoneticPr fontId="1"/>
  </si>
  <si>
    <t>(新神戸駅→高知市内・いの町内宿泊施設)</t>
    <rPh sb="1" eb="5">
      <t>シンコウベエキ</t>
    </rPh>
    <phoneticPr fontId="1"/>
  </si>
  <si>
    <t>(岡山駅→高知市内・いの町内宿泊施設)</t>
    <rPh sb="1" eb="4">
      <t>オカヤマエキ</t>
    </rPh>
    <phoneticPr fontId="1"/>
  </si>
  <si>
    <t>(高知空港→高知市内・いの町内宿泊施設)</t>
    <rPh sb="1" eb="3">
      <t>コウチ</t>
    </rPh>
    <rPh sb="3" eb="5">
      <t>クウコウ</t>
    </rPh>
    <phoneticPr fontId="1"/>
  </si>
  <si>
    <t>(高知空港→高知市内・いの町内宿泊施設)</t>
    <rPh sb="3" eb="5">
      <t>クウコウ</t>
    </rPh>
    <phoneticPr fontId="1"/>
  </si>
  <si>
    <t>(高知駅→高知市内・いの町内宿泊施設)</t>
    <rPh sb="3" eb="4">
      <t>エキ</t>
    </rPh>
    <phoneticPr fontId="1"/>
  </si>
  <si>
    <t>(大阪伊丹空港→アスティとくしま→徳島市内宿泊施設)</t>
    <rPh sb="1" eb="3">
      <t>オオサカ</t>
    </rPh>
    <rPh sb="3" eb="5">
      <t>イタミ</t>
    </rPh>
    <rPh sb="5" eb="7">
      <t>クウコウ</t>
    </rPh>
    <rPh sb="17" eb="19">
      <t>トクシマ</t>
    </rPh>
    <rPh sb="19" eb="21">
      <t>シナイ</t>
    </rPh>
    <rPh sb="21" eb="25">
      <t>シュクハクシセツ</t>
    </rPh>
    <phoneticPr fontId="1"/>
  </si>
  <si>
    <t>(新大阪駅→アスティとくしま→徳島市内宿泊施設)</t>
    <rPh sb="1" eb="2">
      <t>シン</t>
    </rPh>
    <rPh sb="2" eb="4">
      <t>オオサカ</t>
    </rPh>
    <rPh sb="4" eb="5">
      <t>エキ</t>
    </rPh>
    <phoneticPr fontId="1"/>
  </si>
  <si>
    <t>(新神戸駅→アスティとくしま→徳島市内宿泊施設)</t>
    <rPh sb="1" eb="5">
      <t>シンコウベエキ</t>
    </rPh>
    <phoneticPr fontId="1"/>
  </si>
  <si>
    <t>(岡山駅→アスティとくしま→徳島市内宿泊施設)</t>
    <rPh sb="1" eb="4">
      <t>オカヤマエキ</t>
    </rPh>
    <phoneticPr fontId="1"/>
  </si>
  <si>
    <t>(徳島空港→アスティとくしま→徳島市内宿泊施設)</t>
    <rPh sb="1" eb="3">
      <t>トクシマ</t>
    </rPh>
    <rPh sb="3" eb="5">
      <t>クウコウ</t>
    </rPh>
    <phoneticPr fontId="1"/>
  </si>
  <si>
    <t>(徳島駅→アスティとくしま→徳島市内宿泊施設)</t>
    <rPh sb="1" eb="3">
      <t>トクシマ</t>
    </rPh>
    <rPh sb="3" eb="4">
      <t>エキ</t>
    </rPh>
    <phoneticPr fontId="1"/>
  </si>
  <si>
    <t>21A</t>
  </si>
  <si>
    <t>21B</t>
    <phoneticPr fontId="3"/>
  </si>
  <si>
    <t>21C</t>
    <phoneticPr fontId="3"/>
  </si>
  <si>
    <t>(阿南市内宿泊施設→阿南市文化会館夢ホール→阿南市内宿泊施設）</t>
    <rPh sb="1" eb="3">
      <t>アナン</t>
    </rPh>
    <rPh sb="10" eb="17">
      <t>アナンシブンカカイカン</t>
    </rPh>
    <rPh sb="17" eb="18">
      <t>ユメ</t>
    </rPh>
    <rPh sb="22" eb="24">
      <t>アナン</t>
    </rPh>
    <phoneticPr fontId="1"/>
  </si>
  <si>
    <t>21D</t>
    <phoneticPr fontId="1"/>
  </si>
  <si>
    <t>21E</t>
    <phoneticPr fontId="1"/>
  </si>
  <si>
    <t>21F</t>
    <phoneticPr fontId="3"/>
  </si>
  <si>
    <t>21G</t>
    <phoneticPr fontId="3"/>
  </si>
  <si>
    <t>(徳島市内宿泊施設→吉野川高校→徳島市内宿泊施設）</t>
    <rPh sb="1" eb="3">
      <t>トクシマ</t>
    </rPh>
    <rPh sb="3" eb="5">
      <t>シナイ</t>
    </rPh>
    <rPh sb="10" eb="13">
      <t>ヨシノガワ</t>
    </rPh>
    <rPh sb="13" eb="15">
      <t>コウコウ</t>
    </rPh>
    <rPh sb="16" eb="18">
      <t>トクシマ</t>
    </rPh>
    <rPh sb="18" eb="20">
      <t>シナイ</t>
    </rPh>
    <phoneticPr fontId="1"/>
  </si>
  <si>
    <t>21H</t>
    <phoneticPr fontId="3"/>
  </si>
  <si>
    <t>(高知・香南市内宿泊施設→高知農業高校→徳島市内・松茂町内・板野町内宿泊施設）</t>
    <rPh sb="1" eb="3">
      <t>コウチ</t>
    </rPh>
    <rPh sb="4" eb="8">
      <t>コウナンシナイ</t>
    </rPh>
    <rPh sb="8" eb="10">
      <t>シュクハク</t>
    </rPh>
    <rPh sb="13" eb="17">
      <t>コウチノウギョウ</t>
    </rPh>
    <rPh sb="17" eb="19">
      <t>コウコウ</t>
    </rPh>
    <rPh sb="20" eb="22">
      <t>トクシマ</t>
    </rPh>
    <rPh sb="22" eb="24">
      <t>シナイ</t>
    </rPh>
    <rPh sb="25" eb="29">
      <t>マツシゲチョウナイ</t>
    </rPh>
    <rPh sb="30" eb="34">
      <t>イタノチョウナイ</t>
    </rPh>
    <phoneticPr fontId="1"/>
  </si>
  <si>
    <t>21I</t>
    <phoneticPr fontId="3"/>
  </si>
  <si>
    <t>(高知市内・いの町内宿泊施設→春野高校→徳島市内・松茂町内・板野町内宿泊施設）</t>
    <rPh sb="1" eb="3">
      <t>コウチ</t>
    </rPh>
    <rPh sb="3" eb="5">
      <t>シナイ</t>
    </rPh>
    <rPh sb="8" eb="10">
      <t>チョウナイ</t>
    </rPh>
    <rPh sb="10" eb="12">
      <t>シュクハク</t>
    </rPh>
    <rPh sb="15" eb="17">
      <t>ハルノ</t>
    </rPh>
    <rPh sb="17" eb="19">
      <t>コウコウ</t>
    </rPh>
    <rPh sb="20" eb="22">
      <t>トクシマ</t>
    </rPh>
    <rPh sb="22" eb="24">
      <t>シナイ</t>
    </rPh>
    <rPh sb="25" eb="29">
      <t>マツシゲチョウナイ</t>
    </rPh>
    <rPh sb="30" eb="34">
      <t>イタノチョウナイ</t>
    </rPh>
    <phoneticPr fontId="1"/>
  </si>
  <si>
    <t>21J</t>
    <phoneticPr fontId="3"/>
  </si>
  <si>
    <t>(徳島市内宿泊施設→アスティとくしま）</t>
    <rPh sb="1" eb="3">
      <t>トクシマ</t>
    </rPh>
    <rPh sb="3" eb="5">
      <t>シナイ</t>
    </rPh>
    <rPh sb="5" eb="7">
      <t>シュクハク</t>
    </rPh>
    <phoneticPr fontId="1"/>
  </si>
  <si>
    <t>22A</t>
    <phoneticPr fontId="3"/>
  </si>
  <si>
    <t>(阿南市内宿泊施設→アスティとくしま）</t>
    <rPh sb="1" eb="3">
      <t>アナン</t>
    </rPh>
    <rPh sb="3" eb="5">
      <t>シナイ</t>
    </rPh>
    <rPh sb="5" eb="7">
      <t>シュクハク</t>
    </rPh>
    <phoneticPr fontId="1"/>
  </si>
  <si>
    <t>農業鑑定競技会・クラブ員代表者会議</t>
    <rPh sb="0" eb="7">
      <t>ノウギョウカンテイキョウギカイ</t>
    </rPh>
    <rPh sb="11" eb="17">
      <t>インダイヒョウシャカイギ</t>
    </rPh>
    <phoneticPr fontId="3"/>
  </si>
  <si>
    <t>22B</t>
    <phoneticPr fontId="3"/>
  </si>
  <si>
    <t>プロジェクト発表会・平板測量競技会・代議員会</t>
    <rPh sb="6" eb="9">
      <t>ハッピョウカイ</t>
    </rPh>
    <rPh sb="10" eb="17">
      <t>ヘイバンソクリョウキョウギカイ</t>
    </rPh>
    <rPh sb="18" eb="22">
      <t>ダイギインカイ</t>
    </rPh>
    <phoneticPr fontId="3"/>
  </si>
  <si>
    <t>22C</t>
    <phoneticPr fontId="3"/>
  </si>
  <si>
    <t>(徳島市内・松茂町内・板野町内宿泊施設→アスティとくしま）</t>
    <rPh sb="1" eb="3">
      <t>トクシマ</t>
    </rPh>
    <rPh sb="3" eb="5">
      <t>シナイ</t>
    </rPh>
    <rPh sb="6" eb="10">
      <t>マツシゲチョウナイ</t>
    </rPh>
    <rPh sb="11" eb="13">
      <t>イタノ</t>
    </rPh>
    <rPh sb="13" eb="15">
      <t>チョウナイ</t>
    </rPh>
    <rPh sb="15" eb="17">
      <t>シュクハク</t>
    </rPh>
    <phoneticPr fontId="1"/>
  </si>
  <si>
    <t>22F</t>
    <phoneticPr fontId="1"/>
  </si>
  <si>
    <t>22G</t>
    <phoneticPr fontId="3"/>
  </si>
  <si>
    <t>22H</t>
    <phoneticPr fontId="1"/>
  </si>
  <si>
    <t>22I</t>
    <phoneticPr fontId="1"/>
  </si>
  <si>
    <t>22J</t>
    <phoneticPr fontId="1"/>
  </si>
  <si>
    <t>22K</t>
    <phoneticPr fontId="1"/>
  </si>
  <si>
    <t>22L</t>
    <phoneticPr fontId="1"/>
  </si>
  <si>
    <t>22M</t>
    <phoneticPr fontId="3"/>
  </si>
  <si>
    <t>22N</t>
    <phoneticPr fontId="1"/>
  </si>
  <si>
    <t>22O</t>
    <phoneticPr fontId="1"/>
  </si>
  <si>
    <t>22P</t>
    <phoneticPr fontId="3"/>
  </si>
  <si>
    <t>22Q</t>
    <phoneticPr fontId="1"/>
  </si>
  <si>
    <t>22R</t>
    <phoneticPr fontId="1"/>
  </si>
  <si>
    <t>22S</t>
    <phoneticPr fontId="1"/>
  </si>
  <si>
    <t>22T</t>
    <phoneticPr fontId="3"/>
  </si>
  <si>
    <t>22U</t>
    <phoneticPr fontId="1"/>
  </si>
  <si>
    <t>(アスティとくしま→大阪伊丹空港)</t>
    <rPh sb="10" eb="16">
      <t>オオサカイタミクウコウ</t>
    </rPh>
    <phoneticPr fontId="1"/>
  </si>
  <si>
    <t>(アスティとくしま→新大阪駅)</t>
    <rPh sb="10" eb="14">
      <t>シンオオサカエキ</t>
    </rPh>
    <phoneticPr fontId="1"/>
  </si>
  <si>
    <t>(アスティとくしま→新神戸駅)</t>
    <rPh sb="10" eb="13">
      <t>シンコウベ</t>
    </rPh>
    <rPh sb="13" eb="14">
      <t>エキ</t>
    </rPh>
    <phoneticPr fontId="1"/>
  </si>
  <si>
    <t>(アスティとくしま→岡山駅)</t>
    <rPh sb="10" eb="12">
      <t>オカヤマ</t>
    </rPh>
    <rPh sb="12" eb="13">
      <t>エキ</t>
    </rPh>
    <phoneticPr fontId="1"/>
  </si>
  <si>
    <t>(アスティとくしま→徳島空港)</t>
    <rPh sb="10" eb="12">
      <t>トクシマ</t>
    </rPh>
    <rPh sb="12" eb="14">
      <t>クウコウ</t>
    </rPh>
    <phoneticPr fontId="1"/>
  </si>
  <si>
    <t>(アスティとくしま→徳島駅)</t>
    <rPh sb="10" eb="12">
      <t>トクシマ</t>
    </rPh>
    <rPh sb="12" eb="13">
      <t>エキ</t>
    </rPh>
    <phoneticPr fontId="1"/>
  </si>
  <si>
    <t>(アスティとくしま→渦の道→大阪伊丹空港→新大阪駅)</t>
    <rPh sb="10" eb="11">
      <t>ウズ</t>
    </rPh>
    <rPh sb="12" eb="13">
      <t>ミチ</t>
    </rPh>
    <rPh sb="14" eb="20">
      <t>オオサカイタミクウコウ</t>
    </rPh>
    <rPh sb="21" eb="25">
      <t>シンオオサカエキ</t>
    </rPh>
    <phoneticPr fontId="1"/>
  </si>
  <si>
    <t>(アスティとくしま→渦の道→新神戸駅)</t>
    <rPh sb="10" eb="11">
      <t>ウズ</t>
    </rPh>
    <rPh sb="12" eb="13">
      <t>ミチ</t>
    </rPh>
    <rPh sb="14" eb="17">
      <t>シンコウベ</t>
    </rPh>
    <rPh sb="17" eb="18">
      <t>エキ</t>
    </rPh>
    <phoneticPr fontId="1"/>
  </si>
  <si>
    <t>(アスティとくしま→渦の道→岡山駅)</t>
    <rPh sb="10" eb="11">
      <t>ウズ</t>
    </rPh>
    <rPh sb="12" eb="13">
      <t>ミチ</t>
    </rPh>
    <rPh sb="14" eb="16">
      <t>オカヤマ</t>
    </rPh>
    <rPh sb="16" eb="17">
      <t>エキ</t>
    </rPh>
    <phoneticPr fontId="1"/>
  </si>
  <si>
    <t>(アスティとくしま→渦の道→徳島空港→徳島駅)</t>
    <rPh sb="10" eb="11">
      <t>ウズ</t>
    </rPh>
    <rPh sb="12" eb="13">
      <t>ミチ</t>
    </rPh>
    <rPh sb="14" eb="16">
      <t>トクシマ</t>
    </rPh>
    <rPh sb="16" eb="18">
      <t>クウコウ</t>
    </rPh>
    <rPh sb="19" eb="21">
      <t>トクシマ</t>
    </rPh>
    <rPh sb="21" eb="22">
      <t>エキ</t>
    </rPh>
    <phoneticPr fontId="1"/>
  </si>
  <si>
    <t>大会式典後　シャトルバス</t>
    <rPh sb="0" eb="2">
      <t>タイカイ</t>
    </rPh>
    <rPh sb="2" eb="4">
      <t>シキテン</t>
    </rPh>
    <rPh sb="4" eb="5">
      <t>ゴ</t>
    </rPh>
    <phoneticPr fontId="3"/>
  </si>
  <si>
    <t>大会式典後　観光バス</t>
    <rPh sb="0" eb="5">
      <t>タイカイシキテンゴ</t>
    </rPh>
    <rPh sb="6" eb="8">
      <t>カンコウ</t>
    </rPh>
    <phoneticPr fontId="3"/>
  </si>
  <si>
    <t>(高知空港→春野高校→高知市内・いの町内宿泊施設)</t>
    <rPh sb="1" eb="5">
      <t>コウチクウコウ</t>
    </rPh>
    <rPh sb="6" eb="10">
      <t>ハルノコウコウ</t>
    </rPh>
    <rPh sb="11" eb="15">
      <t>コウチシナイ</t>
    </rPh>
    <rPh sb="18" eb="20">
      <t>チョウナイ</t>
    </rPh>
    <rPh sb="20" eb="24">
      <t>シュクハクシセツ</t>
    </rPh>
    <phoneticPr fontId="1"/>
  </si>
  <si>
    <t>(高知駅→春野高校→高知市内・いの町内宿泊施設)</t>
    <rPh sb="1" eb="3">
      <t>コウチ</t>
    </rPh>
    <rPh sb="3" eb="4">
      <t>エキ</t>
    </rPh>
    <rPh sb="5" eb="9">
      <t>ハルノコウコウ</t>
    </rPh>
    <rPh sb="10" eb="14">
      <t>コウチシナイ</t>
    </rPh>
    <rPh sb="17" eb="19">
      <t>チョウナイ</t>
    </rPh>
    <rPh sb="19" eb="23">
      <t>シュクハクシセツ</t>
    </rPh>
    <phoneticPr fontId="1"/>
  </si>
  <si>
    <t>確定費用については</t>
    <rPh sb="0" eb="2">
      <t>カクテイ</t>
    </rPh>
    <rPh sb="2" eb="4">
      <t>ヒヨウ</t>
    </rPh>
    <phoneticPr fontId="1"/>
  </si>
  <si>
    <t>@10,000~</t>
    <phoneticPr fontId="1"/>
  </si>
  <si>
    <t>22日㈭宿泊</t>
    <phoneticPr fontId="3"/>
  </si>
  <si>
    <t>※区分記号Aにて算出</t>
    <rPh sb="1" eb="5">
      <t>クブンキゴウ</t>
    </rPh>
    <rPh sb="8" eb="10">
      <t>サンシュツ</t>
    </rPh>
    <phoneticPr fontId="1"/>
  </si>
  <si>
    <t>人数</t>
    <rPh sb="0" eb="2">
      <t>ニンズウ</t>
    </rPh>
    <phoneticPr fontId="3"/>
  </si>
  <si>
    <t>宿泊部分については</t>
    <rPh sb="0" eb="4">
      <t>シュクハクブブン</t>
    </rPh>
    <phoneticPr fontId="1"/>
  </si>
  <si>
    <t>最も高い料金で算出しております。</t>
    <rPh sb="0" eb="1">
      <t>モット</t>
    </rPh>
    <rPh sb="2" eb="3">
      <t>タカ</t>
    </rPh>
    <rPh sb="4" eb="6">
      <t>リョウキン</t>
    </rPh>
    <rPh sb="7" eb="9">
      <t>サンシュツ</t>
    </rPh>
    <phoneticPr fontId="1"/>
  </si>
  <si>
    <t>「予約確認書及びご請求書」</t>
    <phoneticPr fontId="1"/>
  </si>
  <si>
    <t>ご注意ください。</t>
    <rPh sb="1" eb="3">
      <t>チュウイ</t>
    </rPh>
    <phoneticPr fontId="1"/>
  </si>
  <si>
    <t>到着までは振込みしないよう</t>
    <rPh sb="0" eb="2">
      <t>トウチャク</t>
    </rPh>
    <phoneticPr fontId="1"/>
  </si>
  <si>
    <t>9月下旬頃にお知らせする</t>
    <rPh sb="1" eb="2">
      <t>ガツ</t>
    </rPh>
    <rPh sb="2" eb="4">
      <t>ゲジュン</t>
    </rPh>
    <rPh sb="4" eb="5">
      <t>コロ</t>
    </rPh>
    <rPh sb="7" eb="8">
      <t>シ</t>
    </rPh>
    <phoneticPr fontId="1"/>
  </si>
  <si>
    <t>別資料「旧字・外字FAX送信書」を令和8年9月3日（木）17時までに所定の送信先へFAXする。</t>
    <rPh sb="26" eb="27">
      <t>キ</t>
    </rPh>
    <phoneticPr fontId="1"/>
  </si>
  <si>
    <t>野付郡別海町別海緑町70番地の1</t>
    <phoneticPr fontId="1"/>
  </si>
  <si>
    <t>村山市楯岡北町1丁目3番1号</t>
    <rPh sb="0" eb="2">
      <t>ムラヤマ</t>
    </rPh>
    <rPh sb="2" eb="3">
      <t>シ</t>
    </rPh>
    <rPh sb="3" eb="5">
      <t>タテオカ</t>
    </rPh>
    <rPh sb="5" eb="6">
      <t>キタ</t>
    </rPh>
    <rPh sb="6" eb="7">
      <t>マチ</t>
    </rPh>
    <rPh sb="8" eb="10">
      <t>チョウメ</t>
    </rPh>
    <rPh sb="11" eb="12">
      <t>バン</t>
    </rPh>
    <rPh sb="13" eb="14">
      <t>ゴウ</t>
    </rPh>
    <phoneticPr fontId="3"/>
  </si>
  <si>
    <t>平塚市達上ケ丘10-10</t>
    <rPh sb="0" eb="3">
      <t>ヒラツカシ</t>
    </rPh>
    <phoneticPr fontId="19"/>
  </si>
  <si>
    <t>富士宮市弓沢町732番地</t>
    <phoneticPr fontId="1"/>
  </si>
  <si>
    <t>0544-27-3205</t>
    <phoneticPr fontId="1"/>
  </si>
  <si>
    <t>0544-26-8849</t>
    <phoneticPr fontId="1"/>
  </si>
  <si>
    <t>五條市西吉野町江出174番地の1</t>
    <rPh sb="12" eb="14">
      <t>バンチ</t>
    </rPh>
    <phoneticPr fontId="1"/>
  </si>
  <si>
    <t>御所市玉手300番地</t>
    <rPh sb="8" eb="10">
      <t>バンチ</t>
    </rPh>
    <phoneticPr fontId="1"/>
  </si>
  <si>
    <t>東予総合高等学校</t>
    <rPh sb="0" eb="4">
      <t>トウヨソウゴウ</t>
    </rPh>
    <phoneticPr fontId="1"/>
  </si>
  <si>
    <t>しまなみ高等学校</t>
  </si>
  <si>
    <t>大洲高等学校</t>
  </si>
  <si>
    <t>八幡浜高等学校</t>
  </si>
  <si>
    <t>799-1371</t>
  </si>
  <si>
    <t>西条市周布650番地</t>
  </si>
  <si>
    <t>794-2301</t>
  </si>
  <si>
    <t>今治市伯方町有津甲2358番地</t>
  </si>
  <si>
    <t>795-8502</t>
  </si>
  <si>
    <t>大洲市大洲737</t>
  </si>
  <si>
    <t xml:space="preserve">796-0010 </t>
  </si>
  <si>
    <t>八幡浜市松柏丙654番地</t>
  </si>
  <si>
    <t>0897-72-0034</t>
  </si>
  <si>
    <t>0897-72-1664</t>
  </si>
  <si>
    <t>0893-24-4115</t>
  </si>
  <si>
    <t>0893-23-4708</t>
  </si>
  <si>
    <t>0894-22-2570</t>
  </si>
  <si>
    <t>0894-22-1499</t>
  </si>
  <si>
    <t>A-1</t>
  </si>
  <si>
    <t>A-2</t>
  </si>
  <si>
    <t>B-1</t>
  </si>
  <si>
    <t>C-1</t>
  </si>
  <si>
    <t>D-1</t>
  </si>
  <si>
    <t>E-1</t>
  </si>
  <si>
    <t>F-1</t>
  </si>
  <si>
    <t>×</t>
  </si>
  <si>
    <t>発表要旨集、農業鑑定競技会DVD及び写真集、発表会DVDの注文は、</t>
    <rPh sb="0" eb="2">
      <t>ハッピョウ</t>
    </rPh>
    <rPh sb="2" eb="5">
      <t>ヨウシシュウ</t>
    </rPh>
    <rPh sb="6" eb="10">
      <t>ノウギョウカンテイ</t>
    </rPh>
    <rPh sb="10" eb="13">
      <t>キョウギカイ</t>
    </rPh>
    <rPh sb="16" eb="17">
      <t>オヨ</t>
    </rPh>
    <rPh sb="18" eb="20">
      <t>シャシン</t>
    </rPh>
    <rPh sb="20" eb="21">
      <t>シュウ</t>
    </rPh>
    <rPh sb="22" eb="25">
      <t>ハッピョウカイ</t>
    </rPh>
    <rPh sb="29" eb="31">
      <t>チュウモン</t>
    </rPh>
    <phoneticPr fontId="14"/>
  </si>
  <si>
    <t>　（例）83801_徳島県立城西高校_0901</t>
    <rPh sb="2" eb="3">
      <t>レイ</t>
    </rPh>
    <rPh sb="10" eb="14">
      <t>トクシマケンリツ</t>
    </rPh>
    <rPh sb="14" eb="16">
      <t>ジョウセイ</t>
    </rPh>
    <rPh sb="16" eb="18">
      <t>コウコウ</t>
    </rPh>
    <phoneticPr fontId="1"/>
  </si>
  <si>
    <t>0959-27-0169</t>
  </si>
  <si>
    <t>0950-57-0512</t>
  </si>
  <si>
    <t>梼原高等学校</t>
    <rPh sb="2" eb="4">
      <t>コウトウ</t>
    </rPh>
    <phoneticPr fontId="36"/>
  </si>
  <si>
    <t>アサヒカワノウギョウ</t>
    <phoneticPr fontId="1"/>
  </si>
  <si>
    <t>ケンブチ</t>
    <phoneticPr fontId="1"/>
  </si>
  <si>
    <t>エンベツノウギョウ</t>
    <phoneticPr fontId="1"/>
  </si>
  <si>
    <t>ホロカナイ</t>
    <phoneticPr fontId="1"/>
  </si>
  <si>
    <t>シントツカワノウギョウ</t>
    <phoneticPr fontId="1"/>
  </si>
  <si>
    <t>フラノ</t>
    <phoneticPr fontId="1"/>
  </si>
  <si>
    <t>フカガワヒガシ</t>
    <phoneticPr fontId="1"/>
  </si>
  <si>
    <t>ナカシベツノウギョウ</t>
    <phoneticPr fontId="1"/>
  </si>
  <si>
    <t>ベツカイ</t>
    <phoneticPr fontId="1"/>
  </si>
  <si>
    <t>ビホロ</t>
    <phoneticPr fontId="1"/>
  </si>
  <si>
    <t>シベチャ</t>
    <phoneticPr fontId="1"/>
  </si>
  <si>
    <t>シホロ</t>
    <phoneticPr fontId="1"/>
  </si>
  <si>
    <t>オトフケ</t>
    <phoneticPr fontId="1"/>
  </si>
  <si>
    <t>サラベツノウギョウ</t>
    <phoneticPr fontId="1"/>
  </si>
  <si>
    <t>オビヒロノウギョウ</t>
    <phoneticPr fontId="1"/>
  </si>
  <si>
    <t>イワミザワノウギョウ</t>
    <phoneticPr fontId="1"/>
  </si>
  <si>
    <t>トワノモリサンアイ</t>
    <phoneticPr fontId="1"/>
  </si>
  <si>
    <t>クッチャンノウギョウ</t>
    <phoneticPr fontId="1"/>
  </si>
  <si>
    <t>オオノノウギョウ</t>
    <phoneticPr fontId="1"/>
  </si>
  <si>
    <t>ソウベツ</t>
    <phoneticPr fontId="1"/>
  </si>
  <si>
    <t>シズナイノウギョウ</t>
    <phoneticPr fontId="1"/>
  </si>
  <si>
    <t>マッカリ</t>
    <phoneticPr fontId="1"/>
  </si>
  <si>
    <t>ルスツ</t>
    <phoneticPr fontId="1"/>
  </si>
  <si>
    <t>ヨイチコウシ</t>
    <phoneticPr fontId="1"/>
  </si>
  <si>
    <t>トウベツ</t>
    <phoneticPr fontId="1"/>
  </si>
  <si>
    <t>ゴショガワラノウリン</t>
    <phoneticPr fontId="1"/>
  </si>
  <si>
    <t>サンボンギノウギョウケイタク</t>
    <phoneticPr fontId="1"/>
  </si>
  <si>
    <t>ナクイノウギョウ</t>
    <phoneticPr fontId="1"/>
  </si>
  <si>
    <t>カシワギノウギョウ</t>
    <phoneticPr fontId="1"/>
  </si>
  <si>
    <t>クジショウホク</t>
    <phoneticPr fontId="1"/>
  </si>
  <si>
    <t>ホクオウ</t>
    <phoneticPr fontId="1"/>
  </si>
  <si>
    <t>モリオカノウギョウ</t>
    <phoneticPr fontId="1"/>
  </si>
  <si>
    <t>ハナマキノウギョウ</t>
    <phoneticPr fontId="1"/>
  </si>
  <si>
    <t>トオノリョクホウ</t>
    <phoneticPr fontId="1"/>
  </si>
  <si>
    <t>ミズサワノウギョウ</t>
    <phoneticPr fontId="1"/>
  </si>
  <si>
    <t>イワヤドウ</t>
    <phoneticPr fontId="1"/>
  </si>
  <si>
    <t>センマヤ</t>
    <phoneticPr fontId="1"/>
  </si>
  <si>
    <t>オオフナトヒガシ</t>
    <phoneticPr fontId="1"/>
  </si>
  <si>
    <t>イグ</t>
    <phoneticPr fontId="1"/>
  </si>
  <si>
    <t>ワタリ</t>
    <phoneticPr fontId="1"/>
  </si>
  <si>
    <t>ノウギョウ</t>
    <phoneticPr fontId="1"/>
  </si>
  <si>
    <t>カミノウギョウ</t>
    <phoneticPr fontId="1"/>
  </si>
  <si>
    <t>ナンゴウ</t>
    <phoneticPr fontId="1"/>
  </si>
  <si>
    <t>コゴタノウリン</t>
    <phoneticPr fontId="1"/>
  </si>
  <si>
    <t>イシノマキキタ</t>
    <phoneticPr fontId="1"/>
  </si>
  <si>
    <t>トメソウゴウサンギョウ</t>
    <phoneticPr fontId="1"/>
  </si>
  <si>
    <t>ハクオウ</t>
    <phoneticPr fontId="1"/>
  </si>
  <si>
    <t>モトヨシヒビキ</t>
    <phoneticPr fontId="1"/>
  </si>
  <si>
    <t>オオガワラサンギョウ</t>
    <phoneticPr fontId="1"/>
  </si>
  <si>
    <t>アキタホクヨウ</t>
    <phoneticPr fontId="1"/>
  </si>
  <si>
    <t>ノシロカガクギジュツ</t>
    <phoneticPr fontId="1"/>
  </si>
  <si>
    <t>カナアシノウギョウ</t>
    <phoneticPr fontId="1"/>
  </si>
  <si>
    <t>ニシメ</t>
    <phoneticPr fontId="1"/>
  </si>
  <si>
    <t>オオマガリノウギョウ</t>
    <phoneticPr fontId="1"/>
  </si>
  <si>
    <t>マスダ</t>
    <phoneticPr fontId="1"/>
  </si>
  <si>
    <t>オキタマノウギョウ</t>
    <phoneticPr fontId="1"/>
  </si>
  <si>
    <t>ムラヤマサンギョウ</t>
    <phoneticPr fontId="1"/>
  </si>
  <si>
    <t>シンジョウカムロサンギョウ</t>
    <phoneticPr fontId="1"/>
  </si>
  <si>
    <t>ショウナイノウギョウ</t>
    <phoneticPr fontId="1"/>
  </si>
  <si>
    <t>カミノヤマメイシンカン</t>
    <phoneticPr fontId="1"/>
  </si>
  <si>
    <t>アテラザワ</t>
    <phoneticPr fontId="1"/>
  </si>
  <si>
    <t>フクシマメイセイ</t>
    <phoneticPr fontId="1"/>
  </si>
  <si>
    <t>イワセノウギョウ</t>
    <phoneticPr fontId="1"/>
  </si>
  <si>
    <t>シュウメイ</t>
    <phoneticPr fontId="1"/>
  </si>
  <si>
    <t>オノ</t>
    <phoneticPr fontId="1"/>
  </si>
  <si>
    <t>アイヅノウリン</t>
    <phoneticPr fontId="1"/>
  </si>
  <si>
    <t>イワキノウギョウ</t>
    <phoneticPr fontId="1"/>
  </si>
  <si>
    <t>ソウマノウギョウ</t>
    <phoneticPr fontId="1"/>
  </si>
  <si>
    <t>フタバミライガクエン</t>
    <phoneticPr fontId="1"/>
  </si>
  <si>
    <t>ミナミアイヅ</t>
    <phoneticPr fontId="1"/>
  </si>
  <si>
    <t>ダイゴセイリュウ</t>
    <phoneticPr fontId="1"/>
  </si>
  <si>
    <t>ミトノウギョウ</t>
    <phoneticPr fontId="1"/>
  </si>
  <si>
    <t>イシオカダイイチ</t>
    <phoneticPr fontId="1"/>
  </si>
  <si>
    <t>エドサキソウゴウ</t>
    <phoneticPr fontId="1"/>
  </si>
  <si>
    <t>マカベ</t>
    <phoneticPr fontId="1"/>
  </si>
  <si>
    <t>タカハギ</t>
    <phoneticPr fontId="1"/>
  </si>
  <si>
    <t>ホコタダイニ</t>
    <phoneticPr fontId="1"/>
  </si>
  <si>
    <t>バンドウセイフウ</t>
    <phoneticPr fontId="1"/>
  </si>
  <si>
    <t>ウツノミヤハクヨウ</t>
    <phoneticPr fontId="1"/>
  </si>
  <si>
    <t>カヌマミナミ</t>
    <phoneticPr fontId="1"/>
  </si>
  <si>
    <t>オヤマホクオウ</t>
    <phoneticPr fontId="1"/>
  </si>
  <si>
    <t>トチギノウギョウ</t>
    <phoneticPr fontId="1"/>
  </si>
  <si>
    <t>モオカホクリョウ</t>
    <phoneticPr fontId="1"/>
  </si>
  <si>
    <t>ナスタクヨウ</t>
    <phoneticPr fontId="1"/>
  </si>
  <si>
    <t>ヤイタ</t>
    <phoneticPr fontId="1"/>
  </si>
  <si>
    <t>セタノウリン</t>
    <phoneticPr fontId="1"/>
  </si>
  <si>
    <t>イセサキコウヨウ</t>
    <phoneticPr fontId="1"/>
  </si>
  <si>
    <t>トネジツギョウ</t>
    <phoneticPr fontId="1"/>
  </si>
  <si>
    <t>フジオカキタ</t>
    <phoneticPr fontId="1"/>
  </si>
  <si>
    <t>トミオカジツギョウ</t>
    <phoneticPr fontId="1"/>
  </si>
  <si>
    <t>アンナカソウゴウガクエン</t>
    <phoneticPr fontId="1"/>
  </si>
  <si>
    <t>アガツマチュウオウ</t>
    <phoneticPr fontId="1"/>
  </si>
  <si>
    <t>オオイズミ</t>
    <phoneticPr fontId="1"/>
  </si>
  <si>
    <t>クマガヤノウギョウ</t>
    <phoneticPr fontId="1"/>
  </si>
  <si>
    <t>スギトノウギョウ</t>
    <phoneticPr fontId="1"/>
  </si>
  <si>
    <t>カワゴエソウゴウ</t>
    <phoneticPr fontId="1"/>
  </si>
  <si>
    <t>チチブノウコウカガク</t>
    <phoneticPr fontId="1"/>
  </si>
  <si>
    <t>イズミ</t>
    <phoneticPr fontId="1"/>
  </si>
  <si>
    <t>コダマ</t>
    <phoneticPr fontId="1"/>
  </si>
  <si>
    <t>ハニュウジツギョウ</t>
    <phoneticPr fontId="1"/>
  </si>
  <si>
    <t>ハトガヤ</t>
    <phoneticPr fontId="1"/>
  </si>
  <si>
    <t>ナガレヤマ</t>
    <phoneticPr fontId="1"/>
  </si>
  <si>
    <t>ナリタセイリョウ</t>
    <phoneticPr fontId="1"/>
  </si>
  <si>
    <t>シモフサ</t>
    <phoneticPr fontId="1"/>
  </si>
  <si>
    <t>タコ</t>
    <phoneticPr fontId="1"/>
  </si>
  <si>
    <t>アサヒノウギョウ</t>
    <phoneticPr fontId="1"/>
  </si>
  <si>
    <t>オオアミ</t>
    <phoneticPr fontId="1"/>
  </si>
  <si>
    <t>モバラショウヨウ</t>
    <phoneticPr fontId="1"/>
  </si>
  <si>
    <t>オオハラ</t>
    <phoneticPr fontId="1"/>
  </si>
  <si>
    <t>アワタクシン</t>
    <phoneticPr fontId="1"/>
  </si>
  <si>
    <t>キミツ</t>
    <phoneticPr fontId="1"/>
  </si>
  <si>
    <t>キミツアオバ</t>
    <phoneticPr fontId="1"/>
  </si>
  <si>
    <t>イチハラ</t>
    <phoneticPr fontId="1"/>
  </si>
  <si>
    <t>ヤクエンダイ</t>
    <phoneticPr fontId="1"/>
  </si>
  <si>
    <t>シミズ</t>
    <phoneticPr fontId="1"/>
  </si>
  <si>
    <t>エンゲイ</t>
    <phoneticPr fontId="1"/>
  </si>
  <si>
    <t>ノウゲイ</t>
    <phoneticPr fontId="1"/>
  </si>
  <si>
    <t>ミズホノウゲイ</t>
    <phoneticPr fontId="1"/>
  </si>
  <si>
    <t>ノウサン</t>
    <phoneticPr fontId="1"/>
  </si>
  <si>
    <t>ハチジョウ</t>
    <phoneticPr fontId="1"/>
  </si>
  <si>
    <t>オオシマ</t>
    <phoneticPr fontId="1"/>
  </si>
  <si>
    <t>ミヤケ</t>
    <phoneticPr fontId="1"/>
  </si>
  <si>
    <t>ヒラツカノウショウ</t>
    <phoneticPr fontId="1"/>
  </si>
  <si>
    <t>チュウオウノウギョウ</t>
    <phoneticPr fontId="1"/>
  </si>
  <si>
    <t>ヨシダジマ</t>
    <phoneticPr fontId="1"/>
  </si>
  <si>
    <t>アイハラ</t>
    <phoneticPr fontId="1"/>
  </si>
  <si>
    <t>ミウラハッセ</t>
    <phoneticPr fontId="1"/>
  </si>
  <si>
    <t>ホクト</t>
    <phoneticPr fontId="1"/>
  </si>
  <si>
    <t>ノウリン</t>
    <phoneticPr fontId="1"/>
  </si>
  <si>
    <t>フエフキ</t>
    <phoneticPr fontId="1"/>
  </si>
  <si>
    <t>タガタノウギョウ</t>
    <phoneticPr fontId="1"/>
  </si>
  <si>
    <t>フガクカン</t>
    <phoneticPr fontId="1"/>
  </si>
  <si>
    <t>シズオカノウギョウ</t>
    <phoneticPr fontId="1"/>
  </si>
  <si>
    <t>フジエダキタ</t>
    <phoneticPr fontId="1"/>
  </si>
  <si>
    <t>オガサ</t>
    <phoneticPr fontId="1"/>
  </si>
  <si>
    <t>トオトウミソウゴウ</t>
    <phoneticPr fontId="1"/>
  </si>
  <si>
    <t>テンリュウ</t>
    <phoneticPr fontId="1"/>
  </si>
  <si>
    <t>イワタノウギョウ</t>
    <phoneticPr fontId="1"/>
  </si>
  <si>
    <t>ハママツオオヒラダイ</t>
    <phoneticPr fontId="1"/>
  </si>
  <si>
    <t>ハママツコホク</t>
    <phoneticPr fontId="1"/>
  </si>
  <si>
    <t>タカダノウギョウ</t>
    <phoneticPr fontId="1"/>
  </si>
  <si>
    <t>カシワザキソウゴウ</t>
    <phoneticPr fontId="1"/>
  </si>
  <si>
    <t>ナガオカノウギョウ</t>
    <phoneticPr fontId="1"/>
  </si>
  <si>
    <t>トオカマチソウゴウ</t>
    <phoneticPr fontId="1"/>
  </si>
  <si>
    <t>カモノウリン</t>
    <phoneticPr fontId="1"/>
  </si>
  <si>
    <t>マキソウゴウ</t>
    <phoneticPr fontId="1"/>
  </si>
  <si>
    <t>シバタノウギョウ</t>
    <phoneticPr fontId="1"/>
  </si>
  <si>
    <t>ムラカミサクラガオカ</t>
    <phoneticPr fontId="1"/>
  </si>
  <si>
    <t>サドソウゴウ</t>
    <phoneticPr fontId="1"/>
  </si>
  <si>
    <t>シモタカイノウリン</t>
    <phoneticPr fontId="1"/>
  </si>
  <si>
    <t>スザカソウセイ</t>
    <phoneticPr fontId="1"/>
  </si>
  <si>
    <t>サラシナノウギョウ</t>
    <phoneticPr fontId="1"/>
  </si>
  <si>
    <t>マルコシュウガクカン</t>
    <phoneticPr fontId="1"/>
  </si>
  <si>
    <t>サクダイラソウゴウギジュツ</t>
    <phoneticPr fontId="1"/>
  </si>
  <si>
    <t>フジミ</t>
    <phoneticPr fontId="1"/>
  </si>
  <si>
    <t>カミイナノウギョウ</t>
    <phoneticPr fontId="1"/>
  </si>
  <si>
    <t>シモイナノウギョウ</t>
    <phoneticPr fontId="1"/>
  </si>
  <si>
    <t>キソセイホウ</t>
    <phoneticPr fontId="1"/>
  </si>
  <si>
    <t>シオジリシガクカン</t>
    <phoneticPr fontId="1"/>
  </si>
  <si>
    <t>ミナミアヅミノウギョウ</t>
    <phoneticPr fontId="1"/>
  </si>
  <si>
    <t>ニュウゼン</t>
    <phoneticPr fontId="1"/>
  </si>
  <si>
    <t>オヤベエンゲイ</t>
    <phoneticPr fontId="1"/>
  </si>
  <si>
    <t>ナントフクノ</t>
    <phoneticPr fontId="1"/>
  </si>
  <si>
    <t>ヒミ</t>
    <phoneticPr fontId="1"/>
  </si>
  <si>
    <t>スイセイ</t>
    <phoneticPr fontId="1"/>
  </si>
  <si>
    <t>ツバタ</t>
    <phoneticPr fontId="1"/>
  </si>
  <si>
    <t>ナナオシノノメ</t>
    <phoneticPr fontId="1"/>
  </si>
  <si>
    <t>ノト</t>
    <phoneticPr fontId="1"/>
  </si>
  <si>
    <t>ワカサヒガシ</t>
    <phoneticPr fontId="1"/>
  </si>
  <si>
    <t>フクイノウリン</t>
    <phoneticPr fontId="1"/>
  </si>
  <si>
    <t>サカイ</t>
    <phoneticPr fontId="1"/>
  </si>
  <si>
    <t>アツミノウギョウ</t>
    <phoneticPr fontId="1"/>
  </si>
  <si>
    <t>アンジョウノウリン</t>
    <phoneticPr fontId="1"/>
  </si>
  <si>
    <t>イナザワリョクフウカン</t>
    <phoneticPr fontId="1"/>
  </si>
  <si>
    <t>サナゲノウリン</t>
    <phoneticPr fontId="1"/>
  </si>
  <si>
    <t>サヤ</t>
    <phoneticPr fontId="1"/>
  </si>
  <si>
    <t>シンシロユウキョウカン</t>
    <phoneticPr fontId="1"/>
  </si>
  <si>
    <t>タグチ</t>
    <phoneticPr fontId="1"/>
  </si>
  <si>
    <t>カクジョウオカ</t>
    <phoneticPr fontId="1"/>
  </si>
  <si>
    <t>ハンダノウギョウ</t>
    <phoneticPr fontId="1"/>
  </si>
  <si>
    <t>ギフノウリン</t>
    <phoneticPr fontId="1"/>
  </si>
  <si>
    <t>オオガキヨウロウ</t>
    <phoneticPr fontId="1"/>
  </si>
  <si>
    <t>ヒダタカヤマ</t>
    <phoneticPr fontId="1"/>
  </si>
  <si>
    <t>エナノウギョウ</t>
    <phoneticPr fontId="1"/>
  </si>
  <si>
    <t>グジョウ</t>
    <phoneticPr fontId="1"/>
  </si>
  <si>
    <t>アギ</t>
    <phoneticPr fontId="1"/>
  </si>
  <si>
    <t>ヨッカイチノウゲイ</t>
    <phoneticPr fontId="1"/>
  </si>
  <si>
    <t>ヒサイノウリン</t>
    <phoneticPr fontId="1"/>
  </si>
  <si>
    <t>アケノ</t>
    <phoneticPr fontId="1"/>
  </si>
  <si>
    <t>オウカ</t>
    <phoneticPr fontId="1"/>
  </si>
  <si>
    <t>アイノウガクエンノウギョウ</t>
    <phoneticPr fontId="1"/>
  </si>
  <si>
    <t>イガハクホウ</t>
    <phoneticPr fontId="1"/>
  </si>
  <si>
    <t>ナガハマノウギョウ</t>
    <phoneticPr fontId="1"/>
  </si>
  <si>
    <t>コウナン</t>
    <phoneticPr fontId="1"/>
  </si>
  <si>
    <t>ヨウカイチミナミ</t>
    <phoneticPr fontId="1"/>
  </si>
  <si>
    <t>コナンノウギョウ</t>
    <phoneticPr fontId="1"/>
  </si>
  <si>
    <t>キヅ</t>
    <phoneticPr fontId="1"/>
  </si>
  <si>
    <t>カツラ</t>
    <phoneticPr fontId="1"/>
  </si>
  <si>
    <t>キタクワダ</t>
    <phoneticPr fontId="1"/>
  </si>
  <si>
    <t>シュウチ</t>
    <phoneticPr fontId="1"/>
  </si>
  <si>
    <t>セイシン</t>
    <phoneticPr fontId="1"/>
  </si>
  <si>
    <t>アリマ</t>
    <phoneticPr fontId="1"/>
  </si>
  <si>
    <t>アワジ</t>
    <phoneticPr fontId="1"/>
  </si>
  <si>
    <t>カミゴオリ</t>
    <phoneticPr fontId="1"/>
  </si>
  <si>
    <t>ササヤマサンギョウ</t>
    <phoneticPr fontId="1"/>
  </si>
  <si>
    <t>ササヤマシノノメ</t>
    <phoneticPr fontId="1"/>
  </si>
  <si>
    <t>サヨウ</t>
    <phoneticPr fontId="1"/>
  </si>
  <si>
    <t>タジマノウギョウ</t>
    <phoneticPr fontId="1"/>
  </si>
  <si>
    <t>ハリマノウギョウ</t>
    <phoneticPr fontId="1"/>
  </si>
  <si>
    <t>ヒカミ</t>
    <phoneticPr fontId="1"/>
  </si>
  <si>
    <t>ヤマサキ</t>
    <phoneticPr fontId="1"/>
  </si>
  <si>
    <t>シキノ</t>
    <phoneticPr fontId="1"/>
  </si>
  <si>
    <t>ヤマベ</t>
    <phoneticPr fontId="1"/>
  </si>
  <si>
    <t>ゴセジツギョウ</t>
    <phoneticPr fontId="1"/>
  </si>
  <si>
    <t>ニシヨシノノウギョウ</t>
    <phoneticPr fontId="1"/>
  </si>
  <si>
    <t>アリダチュウオウ</t>
    <phoneticPr fontId="1"/>
  </si>
  <si>
    <t>キホクノウゲイ</t>
    <phoneticPr fontId="1"/>
  </si>
  <si>
    <t>ミナベ</t>
    <phoneticPr fontId="1"/>
  </si>
  <si>
    <t>クマノ</t>
    <phoneticPr fontId="1"/>
  </si>
  <si>
    <t>チズノウリン</t>
    <phoneticPr fontId="1"/>
  </si>
  <si>
    <t>クラヨシノウギョウ</t>
    <phoneticPr fontId="1"/>
  </si>
  <si>
    <t>ヒノ</t>
    <phoneticPr fontId="1"/>
  </si>
  <si>
    <t>トットリコリョウ</t>
    <phoneticPr fontId="1"/>
  </si>
  <si>
    <t>トットリリョクフウ</t>
    <phoneticPr fontId="1"/>
  </si>
  <si>
    <t>マツエノウリン</t>
    <phoneticPr fontId="1"/>
  </si>
  <si>
    <t>イズモノウリン</t>
    <phoneticPr fontId="1"/>
  </si>
  <si>
    <t>ニマ</t>
    <phoneticPr fontId="1"/>
  </si>
  <si>
    <t>ヤカミ</t>
    <phoneticPr fontId="1"/>
  </si>
  <si>
    <t>マスダショウヨウ</t>
    <phoneticPr fontId="1"/>
  </si>
  <si>
    <t>タカマツノウギョウ</t>
    <phoneticPr fontId="1"/>
  </si>
  <si>
    <t>カツマダ</t>
    <phoneticPr fontId="1"/>
  </si>
  <si>
    <t>セトミナミ</t>
    <phoneticPr fontId="1"/>
  </si>
  <si>
    <t>ニイミ</t>
    <phoneticPr fontId="1"/>
  </si>
  <si>
    <t>コウヨウ</t>
    <phoneticPr fontId="1"/>
  </si>
  <si>
    <t>イバラ</t>
    <phoneticPr fontId="1"/>
  </si>
  <si>
    <t>マニワ</t>
    <phoneticPr fontId="1"/>
  </si>
  <si>
    <t>タカハシジョウナン</t>
    <phoneticPr fontId="1"/>
  </si>
  <si>
    <t>ヨシダ</t>
    <phoneticPr fontId="1"/>
  </si>
  <si>
    <t>セラ</t>
    <phoneticPr fontId="1"/>
  </si>
  <si>
    <t>ショウナン</t>
    <phoneticPr fontId="1"/>
  </si>
  <si>
    <t>ユキ</t>
    <phoneticPr fontId="1"/>
  </si>
  <si>
    <t>サイジョウノウギョウ</t>
    <phoneticPr fontId="1"/>
  </si>
  <si>
    <t>ショウバラジツギョウ</t>
    <phoneticPr fontId="1"/>
  </si>
  <si>
    <t>タブセノウコウ</t>
    <phoneticPr fontId="1"/>
  </si>
  <si>
    <t>ヤマグチノウギョウ</t>
    <phoneticPr fontId="1"/>
  </si>
  <si>
    <t>ジョウセイ</t>
    <phoneticPr fontId="1"/>
  </si>
  <si>
    <t>ヨシノガワ</t>
    <phoneticPr fontId="1"/>
  </si>
  <si>
    <t>ナカ</t>
    <phoneticPr fontId="1"/>
  </si>
  <si>
    <t>アナンヒカリ</t>
    <phoneticPr fontId="1"/>
  </si>
  <si>
    <t>イシダ</t>
    <phoneticPr fontId="1"/>
  </si>
  <si>
    <t>タカマツミナミ</t>
    <phoneticPr fontId="1"/>
  </si>
  <si>
    <t>ノウギョウケイエイ</t>
    <phoneticPr fontId="1"/>
  </si>
  <si>
    <t>ハンザン</t>
    <phoneticPr fontId="1"/>
  </si>
  <si>
    <t>カサダ</t>
    <phoneticPr fontId="1"/>
  </si>
  <si>
    <t>タンバラ</t>
    <phoneticPr fontId="1"/>
  </si>
  <si>
    <t>イマバリミナミ</t>
    <phoneticPr fontId="1"/>
  </si>
  <si>
    <t>エヒメダイガクフゾク</t>
    <phoneticPr fontId="1"/>
  </si>
  <si>
    <t>カミウケナ</t>
    <phoneticPr fontId="1"/>
  </si>
  <si>
    <t>イヨノウギョウ</t>
    <phoneticPr fontId="1"/>
  </si>
  <si>
    <t>オオズノウギョウ</t>
    <phoneticPr fontId="1"/>
  </si>
  <si>
    <t>カワノイシ</t>
    <phoneticPr fontId="1"/>
  </si>
  <si>
    <t>ウワ</t>
    <phoneticPr fontId="1"/>
  </si>
  <si>
    <t>ノムラ</t>
    <phoneticPr fontId="1"/>
  </si>
  <si>
    <t>キタウワ</t>
    <phoneticPr fontId="1"/>
  </si>
  <si>
    <t>ミナミウワ</t>
    <phoneticPr fontId="1"/>
  </si>
  <si>
    <t>トウヨソウゴウ</t>
    <phoneticPr fontId="1"/>
  </si>
  <si>
    <t>シマナミ</t>
    <phoneticPr fontId="1"/>
  </si>
  <si>
    <t>オオズ</t>
    <phoneticPr fontId="1"/>
  </si>
  <si>
    <t>ヤワタハマ</t>
    <phoneticPr fontId="1"/>
  </si>
  <si>
    <t>コウチノウギョウ</t>
    <phoneticPr fontId="1"/>
  </si>
  <si>
    <t>ハルノ</t>
    <phoneticPr fontId="1"/>
  </si>
  <si>
    <t>ハタノウギョウ</t>
    <phoneticPr fontId="1"/>
  </si>
  <si>
    <t>ユスハラ</t>
    <phoneticPr fontId="1"/>
  </si>
  <si>
    <t>ユクハシ</t>
    <phoneticPr fontId="1"/>
  </si>
  <si>
    <t>オンガ</t>
    <phoneticPr fontId="1"/>
  </si>
  <si>
    <t>フクオカノウギョウ</t>
    <phoneticPr fontId="1"/>
  </si>
  <si>
    <t>イトシマノウギョウ</t>
    <phoneticPr fontId="1"/>
  </si>
  <si>
    <t>クルメチクスイ</t>
    <phoneticPr fontId="1"/>
  </si>
  <si>
    <t>ヤメノウギョウ</t>
    <phoneticPr fontId="1"/>
  </si>
  <si>
    <t>タガワカガクギジュツ</t>
    <phoneticPr fontId="1"/>
  </si>
  <si>
    <t>カホソウゴウ</t>
    <phoneticPr fontId="1"/>
  </si>
  <si>
    <t>クラテリュウトク</t>
    <phoneticPr fontId="1"/>
  </si>
  <si>
    <t>アサクラコウヨウ</t>
    <phoneticPr fontId="1"/>
  </si>
  <si>
    <t>カラツミナミ</t>
    <phoneticPr fontId="1"/>
  </si>
  <si>
    <t>サガノウギョウ</t>
    <phoneticPr fontId="1"/>
  </si>
  <si>
    <t>コウシカン</t>
    <phoneticPr fontId="1"/>
  </si>
  <si>
    <t>イマリジツギョウ</t>
    <phoneticPr fontId="1"/>
  </si>
  <si>
    <t>シマバラノウギョウ</t>
    <phoneticPr fontId="1"/>
  </si>
  <si>
    <t>イサハヤノウギョウ</t>
    <phoneticPr fontId="1"/>
  </si>
  <si>
    <t>セイヒノウギョウ</t>
    <phoneticPr fontId="1"/>
  </si>
  <si>
    <t>オオムラジョウナン</t>
    <phoneticPr fontId="1"/>
  </si>
  <si>
    <t>ホクショウノウギョウ</t>
    <phoneticPr fontId="1"/>
  </si>
  <si>
    <t>アシキタ</t>
    <phoneticPr fontId="1"/>
  </si>
  <si>
    <t>アマクサタクシン</t>
    <phoneticPr fontId="1"/>
  </si>
  <si>
    <t>ショウヨウ</t>
    <phoneticPr fontId="1"/>
  </si>
  <si>
    <t>カモトノウギョウ</t>
    <phoneticPr fontId="1"/>
  </si>
  <si>
    <t>キクチノウギョウ</t>
    <phoneticPr fontId="1"/>
  </si>
  <si>
    <t>ナンリョウ</t>
    <phoneticPr fontId="1"/>
  </si>
  <si>
    <t>クマモトノウギョウ</t>
    <phoneticPr fontId="1"/>
  </si>
  <si>
    <t>ホクリョウ</t>
    <phoneticPr fontId="1"/>
  </si>
  <si>
    <t>ヤツシロノウギョウ</t>
    <phoneticPr fontId="1"/>
  </si>
  <si>
    <t>ヤベ</t>
    <phoneticPr fontId="1"/>
  </si>
  <si>
    <t>アソチュウオウ</t>
    <phoneticPr fontId="1"/>
  </si>
  <si>
    <t>サイキホウナン</t>
    <phoneticPr fontId="1"/>
  </si>
  <si>
    <t>ヒタリンコウ</t>
    <phoneticPr fontId="1"/>
  </si>
  <si>
    <t>ウササンギョウカガク</t>
    <phoneticPr fontId="1"/>
  </si>
  <si>
    <t>クスミヤマ</t>
    <phoneticPr fontId="1"/>
  </si>
  <si>
    <t>クニサキ</t>
    <phoneticPr fontId="1"/>
  </si>
  <si>
    <t>ミエソウゴウ</t>
    <phoneticPr fontId="1"/>
  </si>
  <si>
    <t>ヒジソウゴウ</t>
    <phoneticPr fontId="1"/>
  </si>
  <si>
    <t>オオイタヒガシ</t>
    <phoneticPr fontId="1"/>
  </si>
  <si>
    <t>クジュウコウゲンノウギョウ</t>
    <phoneticPr fontId="1"/>
  </si>
  <si>
    <t>タカチホ</t>
    <phoneticPr fontId="1"/>
  </si>
  <si>
    <t>カドカワ</t>
    <phoneticPr fontId="1"/>
  </si>
  <si>
    <t>タカナベノウギョウ</t>
    <phoneticPr fontId="1"/>
  </si>
  <si>
    <t>ミヤザキノウギョウ</t>
    <phoneticPr fontId="1"/>
  </si>
  <si>
    <t>ミヤコノジョウノウギョウ</t>
    <phoneticPr fontId="1"/>
  </si>
  <si>
    <t>ホンジョウ</t>
    <phoneticPr fontId="1"/>
  </si>
  <si>
    <t>ニチナンシントク</t>
    <phoneticPr fontId="1"/>
  </si>
  <si>
    <t>コバヤシシュウホウ</t>
    <phoneticPr fontId="1"/>
  </si>
  <si>
    <t>ヤマガワ</t>
    <phoneticPr fontId="1"/>
  </si>
  <si>
    <t>カセダジョウジュン</t>
    <phoneticPr fontId="1"/>
  </si>
  <si>
    <t>イチキノウゲイ</t>
    <phoneticPr fontId="1"/>
  </si>
  <si>
    <t>イサノウリン</t>
    <phoneticPr fontId="1"/>
  </si>
  <si>
    <t>コクブチュウオウ</t>
    <phoneticPr fontId="1"/>
  </si>
  <si>
    <t>カノヤノウギョウ</t>
    <phoneticPr fontId="1"/>
  </si>
  <si>
    <t>カクショウ</t>
    <phoneticPr fontId="1"/>
  </si>
  <si>
    <t>サツマチュウオウ</t>
    <phoneticPr fontId="1"/>
  </si>
  <si>
    <t>タネガシマ</t>
    <phoneticPr fontId="1"/>
  </si>
  <si>
    <t>トクノシマ</t>
    <phoneticPr fontId="1"/>
  </si>
  <si>
    <t>ソオ</t>
    <phoneticPr fontId="1"/>
  </si>
  <si>
    <t>ホクブノウリン</t>
    <phoneticPr fontId="1"/>
  </si>
  <si>
    <t>チュウブノウリン</t>
    <phoneticPr fontId="1"/>
  </si>
  <si>
    <t>ナンブノウリン</t>
    <phoneticPr fontId="1"/>
  </si>
  <si>
    <t>ミヤコソウゴウジツギョウ</t>
    <phoneticPr fontId="1"/>
  </si>
  <si>
    <t>ヤエヤマノウリン</t>
    <phoneticPr fontId="1"/>
  </si>
  <si>
    <t>クメジマ</t>
    <phoneticPr fontId="1"/>
  </si>
  <si>
    <t>学校長が引率を行う場合は、各種目の引率者に入力する。</t>
    <rPh sb="0" eb="3">
      <t>ガッコウチョウ</t>
    </rPh>
    <rPh sb="4" eb="6">
      <t>インソツ</t>
    </rPh>
    <rPh sb="7" eb="8">
      <t>オコナ</t>
    </rPh>
    <rPh sb="9" eb="11">
      <t>バアイ</t>
    </rPh>
    <rPh sb="13" eb="16">
      <t>カクシュモク</t>
    </rPh>
    <rPh sb="17" eb="20">
      <t>インソツシャ</t>
    </rPh>
    <rPh sb="21" eb="23">
      <t>ニュウリョク</t>
    </rPh>
    <phoneticPr fontId="1"/>
  </si>
  <si>
    <t>21
日
シ
ャ
ト
ル
バ
ス</t>
    <rPh sb="3" eb="4">
      <t>ニチ</t>
    </rPh>
    <phoneticPr fontId="3"/>
  </si>
  <si>
    <t>22
日
シ
ャ
ト
ル
バ
ス
・
観
光
バ
ス</t>
    <rPh sb="3" eb="4">
      <t>ニチ</t>
    </rPh>
    <rPh sb="19" eb="20">
      <t>カン</t>
    </rPh>
    <rPh sb="21" eb="22">
      <t>ヒカリ</t>
    </rPh>
    <phoneticPr fontId="3"/>
  </si>
  <si>
    <t>見学として申し込む場合は学校長用の申込から行う。</t>
    <rPh sb="0" eb="2">
      <t>ケンガク</t>
    </rPh>
    <rPh sb="5" eb="6">
      <t>モウ</t>
    </rPh>
    <rPh sb="7" eb="8">
      <t>コ</t>
    </rPh>
    <rPh sb="9" eb="11">
      <t>バアイ</t>
    </rPh>
    <rPh sb="12" eb="15">
      <t>ガッコウチョウ</t>
    </rPh>
    <rPh sb="15" eb="16">
      <t>ヨウ</t>
    </rPh>
    <rPh sb="17" eb="19">
      <t>モウシコミ</t>
    </rPh>
    <rPh sb="21" eb="22">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</si>
</sst>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_ "/>
    <numFmt numFmtId="177" formatCode="&quot;@&quot;#,##0;&quot;¥&quot;\-#,##0"/>
    <numFmt numFmtId="178" formatCode="0&quot;名&quot;"/>
    <numFmt numFmtId="179" formatCode="#,##0&quot;円&quot;"/>
    <numFmt numFmtId="180" formatCode="0&quot;個&quot;"/>
  </numFmts>
  <fonts count="44" x14ac:knownFonts="1">
    <font>
      <sz val="11"/>
      <color theme="1"/>
      <name val="游ゴシック"/>
      <family val="2"/>
      <charset val="128"/>
    </font>
    <font>
      <sz val="6"/>
      <name val="游ゴシック"/>
      <family val="2"/>
      <charset val="128"/>
    </font>
    <font>
      <b/>
      <sz val="18"/>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b/>
      <sz val="12"/>
      <color indexed="10"/>
      <name val="ＭＳ Ｐゴシック"/>
      <family val="3"/>
      <charset val="128"/>
    </font>
    <font>
      <sz val="11"/>
      <color theme="1"/>
      <name val="ＭＳ ゴシック"/>
      <family val="3"/>
      <charset val="128"/>
    </font>
    <font>
      <sz val="11"/>
      <color indexed="8"/>
      <name val="ＭＳ Ｐゴシック"/>
      <family val="3"/>
      <charset val="128"/>
    </font>
    <font>
      <sz val="11"/>
      <color rgb="FFFF0000"/>
      <name val="ＭＳ Ｐゴシック"/>
      <family val="3"/>
      <charset val="128"/>
    </font>
    <font>
      <sz val="11"/>
      <color theme="1"/>
      <name val="ＭＳ Ｐゴシック"/>
      <family val="3"/>
      <charset val="128"/>
    </font>
    <font>
      <sz val="6"/>
      <name val="ＭＳ ゴシック"/>
      <family val="3"/>
      <charset val="128"/>
    </font>
    <font>
      <sz val="9"/>
      <color indexed="8"/>
      <name val="ＭＳ Ｐゴシック"/>
      <family val="3"/>
      <charset val="128"/>
    </font>
    <font>
      <sz val="18"/>
      <color theme="3"/>
      <name val="ＭＳ Ｐゴシック"/>
      <family val="2"/>
      <charset val="128"/>
      <scheme val="major"/>
    </font>
    <font>
      <sz val="11"/>
      <color indexed="9"/>
      <name val="游ゴシック"/>
      <family val="3"/>
      <charset val="128"/>
    </font>
    <font>
      <b/>
      <sz val="18"/>
      <name val="游ゴシック"/>
      <family val="3"/>
      <charset val="128"/>
    </font>
    <font>
      <sz val="11"/>
      <name val="游ゴシック"/>
      <family val="3"/>
      <charset val="128"/>
    </font>
    <font>
      <sz val="11"/>
      <color theme="1"/>
      <name val="游ゴシック"/>
      <family val="3"/>
      <charset val="128"/>
    </font>
    <font>
      <sz val="11"/>
      <color indexed="10"/>
      <name val="游ゴシック"/>
      <family val="3"/>
      <charset val="128"/>
    </font>
    <font>
      <sz val="12"/>
      <name val="游ゴシック"/>
      <family val="3"/>
      <charset val="128"/>
    </font>
    <font>
      <sz val="8"/>
      <name val="游ゴシック"/>
      <family val="3"/>
      <charset val="128"/>
    </font>
    <font>
      <sz val="10"/>
      <name val="游ゴシック"/>
      <family val="3"/>
      <charset val="128"/>
    </font>
    <font>
      <b/>
      <sz val="11"/>
      <name val="游ゴシック"/>
      <family val="3"/>
      <charset val="128"/>
    </font>
    <font>
      <b/>
      <sz val="11"/>
      <color rgb="FFFF0000"/>
      <name val="游ゴシック"/>
      <family val="3"/>
      <charset val="128"/>
    </font>
    <font>
      <b/>
      <sz val="9"/>
      <color indexed="10"/>
      <name val="游ゴシック"/>
      <family val="3"/>
      <charset val="128"/>
    </font>
    <font>
      <b/>
      <sz val="9"/>
      <color rgb="FFFF0000"/>
      <name val="游ゴシック"/>
      <family val="3"/>
      <charset val="128"/>
    </font>
    <font>
      <b/>
      <sz val="12"/>
      <name val="游ゴシック"/>
      <family val="3"/>
      <charset val="128"/>
    </font>
    <font>
      <sz val="16"/>
      <name val="游ゴシック"/>
      <family val="3"/>
      <charset val="128"/>
    </font>
    <font>
      <b/>
      <sz val="14"/>
      <name val="游ゴシック"/>
      <family val="3"/>
      <charset val="128"/>
    </font>
    <font>
      <b/>
      <sz val="11"/>
      <color indexed="10"/>
      <name val="游ゴシック"/>
      <family val="3"/>
      <charset val="128"/>
    </font>
    <font>
      <sz val="11"/>
      <color theme="1"/>
      <name val="游ゴシック"/>
      <family val="2"/>
      <charset val="128"/>
    </font>
    <font>
      <sz val="14"/>
      <name val="游ゴシック"/>
      <family val="3"/>
      <charset val="128"/>
    </font>
    <font>
      <sz val="14"/>
      <color theme="1"/>
      <name val="游ゴシック"/>
      <family val="3"/>
      <charset val="128"/>
    </font>
    <font>
      <b/>
      <sz val="20"/>
      <name val="游ゴシック"/>
      <family val="3"/>
      <charset val="128"/>
    </font>
    <font>
      <sz val="12"/>
      <color indexed="10"/>
      <name val="游ゴシック"/>
      <family val="3"/>
      <charset val="128"/>
    </font>
    <font>
      <sz val="12"/>
      <color theme="1"/>
      <name val="游ゴシック"/>
      <family val="3"/>
      <charset val="128"/>
    </font>
    <font>
      <sz val="6"/>
      <color theme="1"/>
      <name val="游ゴシック"/>
      <family val="3"/>
      <charset val="128"/>
    </font>
    <font>
      <b/>
      <sz val="12"/>
      <color theme="1"/>
      <name val="游ゴシック"/>
      <family val="3"/>
      <charset val="128"/>
    </font>
    <font>
      <b/>
      <sz val="11"/>
      <color theme="0"/>
      <name val="ＭＳ Ｐゴシック"/>
      <family val="2"/>
      <charset val="128"/>
      <scheme val="minor"/>
    </font>
    <font>
      <sz val="9"/>
      <color rgb="FF000000"/>
      <name val="Meiryo UI"/>
      <family val="3"/>
      <charset val="128"/>
    </font>
    <font>
      <sz val="10"/>
      <color theme="1"/>
      <name val="游ゴシック"/>
      <family val="3"/>
      <charset val="128"/>
    </font>
    <font>
      <b/>
      <sz val="16"/>
      <name val="游ゴシック"/>
      <family val="3"/>
      <charset val="128"/>
    </font>
    <font>
      <sz val="7"/>
      <name val="游ゴシック"/>
      <family val="3"/>
      <charset val="128"/>
    </font>
  </fonts>
  <fills count="12">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FFFF99"/>
        <bgColor indexed="64"/>
      </patternFill>
    </fill>
    <fill>
      <patternFill patternType="solid">
        <fgColor indexed="45"/>
        <bgColor indexed="64"/>
      </patternFill>
    </fill>
    <fill>
      <patternFill patternType="solid">
        <fgColor indexed="9"/>
        <bgColor indexed="64"/>
      </patternFill>
    </fill>
    <fill>
      <patternFill patternType="solid">
        <fgColor rgb="FFFFC000"/>
        <bgColor indexed="64"/>
      </patternFill>
    </fill>
    <fill>
      <patternFill patternType="solid">
        <fgColor indexed="40"/>
        <bgColor indexed="64"/>
      </patternFill>
    </fill>
    <fill>
      <patternFill patternType="solid">
        <fgColor rgb="FFCCFFCC"/>
        <bgColor indexed="64"/>
      </patternFill>
    </fill>
    <fill>
      <patternFill patternType="solid">
        <fgColor rgb="FFFFFF00"/>
        <bgColor indexed="64"/>
      </patternFill>
    </fill>
    <fill>
      <patternFill patternType="solid">
        <fgColor indexed="9"/>
        <bgColor indexed="8"/>
      </patternFill>
    </fill>
  </fills>
  <borders count="147">
    <border>
      <left/>
      <right/>
      <top/>
      <bottom/>
      <diagonal/>
    </border>
    <border>
      <left/>
      <right/>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style="dotted">
        <color indexed="64"/>
      </right>
      <top style="medium">
        <color indexed="64"/>
      </top>
      <bottom style="double">
        <color indexed="64"/>
      </bottom>
      <diagonal/>
    </border>
    <border>
      <left style="medium">
        <color indexed="64"/>
      </left>
      <right style="hair">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dotted">
        <color indexed="64"/>
      </right>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dotted">
        <color indexed="64"/>
      </right>
      <top/>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dotted">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medium">
        <color indexed="64"/>
      </top>
      <bottom/>
      <diagonal/>
    </border>
    <border>
      <left style="dotted">
        <color indexed="64"/>
      </left>
      <right style="medium">
        <color indexed="64"/>
      </right>
      <top style="thin">
        <color indexed="64"/>
      </top>
      <bottom style="medium">
        <color indexed="64"/>
      </bottom>
      <diagonal/>
    </border>
    <border>
      <left style="medium">
        <color indexed="64"/>
      </left>
      <right style="dotted">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DashDotDot">
        <color auto="1"/>
      </left>
      <right/>
      <top style="mediumDashDotDot">
        <color auto="1"/>
      </top>
      <bottom/>
      <diagonal/>
    </border>
    <border>
      <left/>
      <right/>
      <top style="mediumDashDotDot">
        <color auto="1"/>
      </top>
      <bottom/>
      <diagonal/>
    </border>
    <border>
      <left/>
      <right style="mediumDashDotDot">
        <color auto="1"/>
      </right>
      <top style="mediumDashDotDot">
        <color auto="1"/>
      </top>
      <bottom/>
      <diagonal/>
    </border>
    <border>
      <left style="mediumDashDotDot">
        <color auto="1"/>
      </left>
      <right/>
      <top/>
      <bottom/>
      <diagonal/>
    </border>
    <border>
      <left/>
      <right style="mediumDashDotDot">
        <color auto="1"/>
      </right>
      <top/>
      <bottom/>
      <diagonal/>
    </border>
    <border>
      <left style="mediumDashDotDot">
        <color auto="1"/>
      </left>
      <right/>
      <top/>
      <bottom style="mediumDashDotDot">
        <color auto="1"/>
      </bottom>
      <diagonal/>
    </border>
    <border>
      <left/>
      <right/>
      <top/>
      <bottom style="mediumDashDotDot">
        <color auto="1"/>
      </bottom>
      <diagonal/>
    </border>
    <border>
      <left/>
      <right style="mediumDashDotDot">
        <color auto="1"/>
      </right>
      <top/>
      <bottom style="mediumDashDotDot">
        <color auto="1"/>
      </bottom>
      <diagonal/>
    </border>
    <border>
      <left style="double">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style="double">
        <color indexed="64"/>
      </right>
      <top/>
      <bottom style="double">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style="medium">
        <color indexed="64"/>
      </left>
      <right style="thin">
        <color indexed="64"/>
      </right>
      <top/>
      <bottom style="hair">
        <color indexed="64"/>
      </bottom>
      <diagonal/>
    </border>
    <border>
      <left style="dotted">
        <color indexed="64"/>
      </left>
      <right/>
      <top style="double">
        <color indexed="64"/>
      </top>
      <bottom style="medium">
        <color indexed="64"/>
      </bottom>
      <diagonal/>
    </border>
    <border>
      <left style="dotted">
        <color indexed="64"/>
      </left>
      <right/>
      <top style="medium">
        <color indexed="64"/>
      </top>
      <bottom style="double">
        <color indexed="64"/>
      </bottom>
      <diagonal/>
    </border>
    <border>
      <left style="dotted">
        <color indexed="64"/>
      </left>
      <right style="medium">
        <color indexed="64"/>
      </right>
      <top/>
      <bottom style="thin">
        <color indexed="64"/>
      </bottom>
      <diagonal/>
    </border>
    <border>
      <left style="medium">
        <color indexed="64"/>
      </left>
      <right style="dotted">
        <color indexed="64"/>
      </right>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s>
  <cellStyleXfs count="8">
    <xf numFmtId="0" fontId="0" fillId="0" borderId="0">
      <alignment vertical="center"/>
    </xf>
    <xf numFmtId="0" fontId="8" fillId="0" borderId="0">
      <alignment vertical="center"/>
    </xf>
    <xf numFmtId="0" fontId="9" fillId="0" borderId="0"/>
    <xf numFmtId="0" fontId="4" fillId="0" borderId="0"/>
    <xf numFmtId="0" fontId="9" fillId="0" borderId="0"/>
    <xf numFmtId="0" fontId="4" fillId="0" borderId="0"/>
    <xf numFmtId="38" fontId="31" fillId="0" borderId="0" applyFont="0" applyFill="0" applyBorder="0" applyAlignment="0" applyProtection="0">
      <alignment vertical="center"/>
    </xf>
    <xf numFmtId="6" fontId="31" fillId="0" borderId="0" applyFont="0" applyFill="0" applyBorder="0" applyAlignment="0" applyProtection="0">
      <alignment vertical="center"/>
    </xf>
  </cellStyleXfs>
  <cellXfs count="528">
    <xf numFmtId="0" fontId="0" fillId="0" borderId="0" xfId="0">
      <alignment vertical="center"/>
    </xf>
    <xf numFmtId="0" fontId="19" fillId="0" borderId="0" xfId="0" applyFont="1">
      <alignment vertical="center"/>
    </xf>
    <xf numFmtId="0" fontId="17" fillId="0" borderId="0" xfId="0" applyFont="1">
      <alignment vertical="center"/>
    </xf>
    <xf numFmtId="0" fontId="28" fillId="0" borderId="0" xfId="0" applyFont="1" applyAlignment="1">
      <alignment vertical="center" wrapText="1" shrinkToFit="1"/>
    </xf>
    <xf numFmtId="0" fontId="4" fillId="0" borderId="0" xfId="1" applyFont="1" applyAlignment="1"/>
    <xf numFmtId="0" fontId="4" fillId="0" borderId="0" xfId="1" applyFont="1" applyAlignment="1">
      <alignment shrinkToFit="1"/>
    </xf>
    <xf numFmtId="0" fontId="4" fillId="0" borderId="0" xfId="1" applyFont="1" applyAlignment="1">
      <alignment horizontal="center" shrinkToFit="1"/>
    </xf>
    <xf numFmtId="0" fontId="4" fillId="0" borderId="0" xfId="1" applyFont="1" applyAlignment="1">
      <alignment horizontal="center"/>
    </xf>
    <xf numFmtId="0" fontId="4" fillId="0" borderId="53" xfId="1" applyFont="1" applyBorder="1" applyAlignment="1">
      <alignment horizontal="center" vertical="center" shrinkToFit="1"/>
    </xf>
    <xf numFmtId="0" fontId="9" fillId="0" borderId="91" xfId="1" applyFont="1" applyBorder="1" applyAlignment="1">
      <alignment horizontal="center" vertical="center" shrinkToFit="1"/>
    </xf>
    <xf numFmtId="0" fontId="9" fillId="0" borderId="53" xfId="1" applyFont="1" applyBorder="1" applyAlignment="1">
      <alignment horizontal="center" vertical="center" shrinkToFit="1"/>
    </xf>
    <xf numFmtId="0" fontId="4" fillId="10" borderId="53" xfId="1" applyFont="1" applyFill="1" applyBorder="1" applyAlignment="1">
      <alignment horizontal="center" vertical="center" shrinkToFit="1"/>
    </xf>
    <xf numFmtId="0" fontId="9" fillId="0" borderId="53" xfId="4" applyBorder="1" applyAlignment="1">
      <alignment horizontal="center" vertical="center" shrinkToFit="1"/>
    </xf>
    <xf numFmtId="0" fontId="9" fillId="0" borderId="53" xfId="2" applyBorder="1" applyAlignment="1">
      <alignment horizontal="center" vertical="center" shrinkToFit="1"/>
    </xf>
    <xf numFmtId="0" fontId="4" fillId="0" borderId="18" xfId="1" applyFont="1" applyBorder="1" applyAlignment="1">
      <alignment horizontal="center" vertical="center" shrinkToFit="1"/>
    </xf>
    <xf numFmtId="0" fontId="4" fillId="0" borderId="17" xfId="1" applyFont="1" applyBorder="1" applyAlignment="1">
      <alignment horizontal="center" vertical="center" shrinkToFit="1"/>
    </xf>
    <xf numFmtId="0" fontId="8" fillId="0" borderId="17" xfId="1" applyBorder="1" applyAlignment="1">
      <alignment horizontal="center" vertical="center" shrinkToFit="1"/>
    </xf>
    <xf numFmtId="0" fontId="4" fillId="0" borderId="28" xfId="1" applyFont="1" applyBorder="1" applyAlignment="1">
      <alignment horizontal="center" vertical="center" shrinkToFit="1"/>
    </xf>
    <xf numFmtId="0" fontId="4" fillId="0" borderId="90" xfId="1" applyFont="1" applyBorder="1" applyAlignment="1">
      <alignment horizontal="center" vertical="center" shrinkToFit="1"/>
    </xf>
    <xf numFmtId="0" fontId="8" fillId="0" borderId="90" xfId="1" applyBorder="1" applyAlignment="1">
      <alignment horizontal="center" vertical="center" shrinkToFit="1"/>
    </xf>
    <xf numFmtId="0" fontId="8" fillId="0" borderId="28" xfId="1" applyBorder="1" applyAlignment="1">
      <alignment horizontal="center" vertical="center" shrinkToFit="1"/>
    </xf>
    <xf numFmtId="0" fontId="8" fillId="0" borderId="90" xfId="1" applyBorder="1" applyAlignment="1"/>
    <xf numFmtId="0" fontId="6" fillId="0" borderId="90" xfId="1" applyFont="1" applyBorder="1" applyAlignment="1">
      <alignment vertical="center" shrinkToFit="1"/>
    </xf>
    <xf numFmtId="0" fontId="4" fillId="0" borderId="53" xfId="1" applyFont="1" applyBorder="1" applyAlignment="1"/>
    <xf numFmtId="0" fontId="4" fillId="0" borderId="53" xfId="1" applyFont="1" applyBorder="1" applyAlignment="1">
      <alignment horizontal="center"/>
    </xf>
    <xf numFmtId="0" fontId="13" fillId="0" borderId="91" xfId="1" applyFont="1" applyBorder="1" applyAlignment="1">
      <alignment horizontal="center" shrinkToFit="1"/>
    </xf>
    <xf numFmtId="0" fontId="13" fillId="0" borderId="53" xfId="1" applyFont="1" applyBorder="1" applyAlignment="1">
      <alignment horizontal="left" shrinkToFit="1"/>
    </xf>
    <xf numFmtId="0" fontId="13" fillId="0" borderId="53" xfId="1" applyFont="1" applyBorder="1" applyAlignment="1">
      <alignment horizontal="center" shrinkToFit="1"/>
    </xf>
    <xf numFmtId="0" fontId="4" fillId="0" borderId="53" xfId="1" applyFont="1" applyBorder="1" applyAlignment="1">
      <alignment vertical="center" shrinkToFit="1"/>
    </xf>
    <xf numFmtId="0" fontId="4" fillId="0" borderId="17" xfId="1" applyFont="1" applyBorder="1" applyAlignment="1">
      <alignment horizontal="center"/>
    </xf>
    <xf numFmtId="0" fontId="4" fillId="0" borderId="35" xfId="1" applyFont="1" applyBorder="1" applyAlignment="1">
      <alignment horizontal="center"/>
    </xf>
    <xf numFmtId="0" fontId="4" fillId="0" borderId="67" xfId="1" applyFont="1" applyBorder="1" applyAlignment="1">
      <alignment horizontal="center"/>
    </xf>
    <xf numFmtId="0" fontId="4" fillId="0" borderId="67" xfId="1" applyFont="1" applyBorder="1" applyAlignment="1"/>
    <xf numFmtId="0" fontId="4" fillId="0" borderId="35" xfId="1" applyFont="1" applyBorder="1" applyAlignment="1"/>
    <xf numFmtId="0" fontId="4" fillId="0" borderId="18" xfId="1" applyFont="1" applyBorder="1" applyAlignment="1"/>
    <xf numFmtId="0" fontId="4" fillId="0" borderId="23" xfId="1" applyFont="1" applyBorder="1" applyAlignment="1"/>
    <xf numFmtId="0" fontId="4" fillId="0" borderId="87" xfId="1" applyFont="1" applyBorder="1" applyAlignment="1"/>
    <xf numFmtId="0" fontId="5" fillId="0" borderId="16" xfId="1" applyFont="1" applyBorder="1" applyAlignment="1">
      <alignment horizontal="center" vertical="center" shrinkToFit="1"/>
    </xf>
    <xf numFmtId="0" fontId="8" fillId="0" borderId="67" xfId="1" applyBorder="1" applyAlignment="1"/>
    <xf numFmtId="0" fontId="8" fillId="0" borderId="23" xfId="1" applyBorder="1" applyAlignment="1">
      <alignment horizontal="center" vertical="center" shrinkToFit="1"/>
    </xf>
    <xf numFmtId="0" fontId="8" fillId="0" borderId="90" xfId="1" applyBorder="1" applyAlignment="1">
      <alignment horizontal="center"/>
    </xf>
    <xf numFmtId="0" fontId="5" fillId="0" borderId="28" xfId="1" applyFont="1" applyBorder="1" applyAlignment="1">
      <alignment horizontal="center" vertical="center" shrinkToFit="1"/>
    </xf>
    <xf numFmtId="0" fontId="8" fillId="0" borderId="67" xfId="1" applyBorder="1" applyAlignment="1">
      <alignment horizontal="center"/>
    </xf>
    <xf numFmtId="0" fontId="8" fillId="0" borderId="8" xfId="1" applyBorder="1" applyAlignment="1"/>
    <xf numFmtId="0" fontId="8" fillId="0" borderId="15" xfId="1" applyBorder="1" applyAlignment="1"/>
    <xf numFmtId="0" fontId="8" fillId="0" borderId="87" xfId="1" applyBorder="1" applyAlignment="1"/>
    <xf numFmtId="0" fontId="4" fillId="0" borderId="54" xfId="1" applyFont="1" applyBorder="1" applyAlignment="1"/>
    <xf numFmtId="0" fontId="4" fillId="0" borderId="54" xfId="1" applyFont="1" applyBorder="1" applyAlignment="1">
      <alignment horizontal="center"/>
    </xf>
    <xf numFmtId="0" fontId="4" fillId="0" borderId="47" xfId="1" applyFont="1" applyBorder="1" applyAlignment="1">
      <alignment horizontal="center"/>
    </xf>
    <xf numFmtId="0" fontId="4" fillId="0" borderId="34" xfId="1" applyFont="1" applyBorder="1" applyAlignment="1">
      <alignment horizontal="center"/>
    </xf>
    <xf numFmtId="0" fontId="4" fillId="0" borderId="23" xfId="1" applyFont="1" applyBorder="1" applyAlignment="1">
      <alignment horizontal="center"/>
    </xf>
    <xf numFmtId="0" fontId="4" fillId="0" borderId="34" xfId="1" applyFont="1" applyBorder="1" applyAlignment="1"/>
    <xf numFmtId="0" fontId="4" fillId="0" borderId="48" xfId="1" applyFont="1" applyBorder="1" applyAlignment="1"/>
    <xf numFmtId="0" fontId="4" fillId="0" borderId="56" xfId="1" applyFont="1" applyBorder="1" applyAlignment="1"/>
    <xf numFmtId="0" fontId="4" fillId="0" borderId="47" xfId="1" applyFont="1" applyBorder="1" applyAlignment="1"/>
    <xf numFmtId="0" fontId="4" fillId="0" borderId="59" xfId="1" applyFont="1" applyBorder="1" applyAlignment="1"/>
    <xf numFmtId="0" fontId="4" fillId="0" borderId="56" xfId="1" applyFont="1" applyBorder="1" applyAlignment="1">
      <alignment horizontal="center"/>
    </xf>
    <xf numFmtId="0" fontId="8" fillId="0" borderId="34" xfId="1" applyBorder="1" applyAlignment="1"/>
    <xf numFmtId="0" fontId="8" fillId="0" borderId="47" xfId="1" applyBorder="1" applyAlignment="1">
      <alignment horizontal="center"/>
    </xf>
    <xf numFmtId="0" fontId="8" fillId="0" borderId="15" xfId="1" applyBorder="1" applyAlignment="1">
      <alignment horizontal="center"/>
    </xf>
    <xf numFmtId="0" fontId="8" fillId="0" borderId="56" xfId="1" applyBorder="1" applyAlignment="1"/>
    <xf numFmtId="0" fontId="4" fillId="0" borderId="17" xfId="1" applyFont="1" applyBorder="1" applyAlignment="1"/>
    <xf numFmtId="0" fontId="4" fillId="0" borderId="13" xfId="1" applyFont="1" applyBorder="1" applyAlignment="1">
      <alignment horizontal="center"/>
    </xf>
    <xf numFmtId="0" fontId="4" fillId="0" borderId="15" xfId="1" applyFont="1" applyBorder="1" applyAlignment="1"/>
    <xf numFmtId="0" fontId="4" fillId="0" borderId="22" xfId="1" applyFont="1" applyBorder="1" applyAlignment="1"/>
    <xf numFmtId="0" fontId="4" fillId="0" borderId="83" xfId="1" applyFont="1" applyBorder="1" applyAlignment="1">
      <alignment horizontal="center"/>
    </xf>
    <xf numFmtId="0" fontId="4" fillId="0" borderId="57" xfId="1" applyFont="1" applyBorder="1" applyAlignment="1"/>
    <xf numFmtId="0" fontId="4" fillId="0" borderId="24" xfId="1" applyFont="1" applyBorder="1" applyAlignment="1"/>
    <xf numFmtId="0" fontId="4" fillId="0" borderId="59" xfId="1" applyFont="1" applyBorder="1" applyAlignment="1">
      <alignment horizontal="center"/>
    </xf>
    <xf numFmtId="0" fontId="4" fillId="0" borderId="13" xfId="1" applyFont="1" applyBorder="1" applyAlignment="1"/>
    <xf numFmtId="0" fontId="8" fillId="0" borderId="19" xfId="1" applyBorder="1" applyAlignment="1"/>
    <xf numFmtId="0" fontId="8" fillId="0" borderId="56" xfId="1" applyBorder="1" applyAlignment="1">
      <alignment horizontal="center"/>
    </xf>
    <xf numFmtId="0" fontId="11" fillId="0" borderId="53" xfId="1" applyFont="1" applyBorder="1" applyAlignment="1">
      <alignment horizontal="center" vertical="center" shrinkToFit="1"/>
    </xf>
    <xf numFmtId="0" fontId="8" fillId="0" borderId="53" xfId="1" applyBorder="1" applyAlignment="1">
      <alignment vertical="center" shrinkToFit="1"/>
    </xf>
    <xf numFmtId="0" fontId="9" fillId="0" borderId="53" xfId="2" applyBorder="1" applyAlignment="1">
      <alignment vertical="center" shrinkToFit="1"/>
    </xf>
    <xf numFmtId="0" fontId="9" fillId="11" borderId="53" xfId="2" applyFill="1" applyBorder="1" applyAlignment="1">
      <alignment vertical="center" shrinkToFit="1"/>
    </xf>
    <xf numFmtId="0" fontId="4" fillId="0" borderId="53" xfId="3" applyBorder="1" applyAlignment="1">
      <alignment vertical="center" shrinkToFit="1"/>
    </xf>
    <xf numFmtId="0" fontId="9" fillId="6" borderId="53" xfId="2" applyFill="1" applyBorder="1" applyAlignment="1">
      <alignment vertical="center" shrinkToFit="1"/>
    </xf>
    <xf numFmtId="0" fontId="11" fillId="0" borderId="53" xfId="1" applyFont="1" applyBorder="1" applyAlignment="1">
      <alignment vertical="center" shrinkToFit="1"/>
    </xf>
    <xf numFmtId="0" fontId="11" fillId="0" borderId="53" xfId="2" applyFont="1" applyBorder="1" applyAlignment="1">
      <alignment vertical="center" shrinkToFit="1"/>
    </xf>
    <xf numFmtId="0" fontId="4" fillId="0" borderId="53" xfId="2" applyFont="1" applyBorder="1" applyAlignment="1">
      <alignment vertical="center" shrinkToFit="1"/>
    </xf>
    <xf numFmtId="0" fontId="17" fillId="2" borderId="6" xfId="0" applyFont="1" applyFill="1" applyBorder="1" applyAlignment="1" applyProtection="1">
      <alignment horizontal="center" vertical="center" shrinkToFit="1"/>
      <protection locked="0"/>
    </xf>
    <xf numFmtId="0" fontId="20" fillId="2" borderId="9" xfId="0" applyFont="1" applyFill="1" applyBorder="1" applyAlignment="1" applyProtection="1">
      <alignment horizontal="center" vertical="center" shrinkToFit="1"/>
      <protection locked="0"/>
    </xf>
    <xf numFmtId="0" fontId="20" fillId="2" borderId="8" xfId="0" applyFont="1" applyFill="1" applyBorder="1" applyAlignment="1" applyProtection="1">
      <alignment horizontal="center" vertical="center" shrinkToFit="1"/>
      <protection locked="0"/>
    </xf>
    <xf numFmtId="0" fontId="18" fillId="2" borderId="9" xfId="0" applyFont="1" applyFill="1" applyBorder="1" applyAlignment="1" applyProtection="1">
      <alignment horizontal="center" vertical="center" shrinkToFit="1"/>
      <protection locked="0"/>
    </xf>
    <xf numFmtId="0" fontId="18" fillId="2" borderId="8" xfId="0" applyFont="1" applyFill="1" applyBorder="1" applyAlignment="1" applyProtection="1">
      <alignment horizontal="center" vertical="center" shrinkToFit="1"/>
      <protection locked="0"/>
    </xf>
    <xf numFmtId="0" fontId="22" fillId="2" borderId="17" xfId="0" applyFont="1" applyFill="1" applyBorder="1" applyAlignment="1" applyProtection="1">
      <alignment vertical="center" shrinkToFit="1"/>
      <protection locked="0"/>
    </xf>
    <xf numFmtId="0" fontId="22" fillId="2" borderId="47" xfId="0" applyFont="1" applyFill="1" applyBorder="1" applyAlignment="1" applyProtection="1">
      <alignment vertical="center" shrinkToFit="1"/>
      <protection locked="0"/>
    </xf>
    <xf numFmtId="0" fontId="22" fillId="2" borderId="34" xfId="0" applyFont="1" applyFill="1" applyBorder="1" applyAlignment="1" applyProtection="1">
      <alignment vertical="center" shrinkToFit="1"/>
      <protection locked="0"/>
    </xf>
    <xf numFmtId="0" fontId="22" fillId="2" borderId="56" xfId="0" applyFont="1" applyFill="1" applyBorder="1" applyAlignment="1" applyProtection="1">
      <alignment vertical="center" shrinkToFit="1"/>
      <protection locked="0"/>
    </xf>
    <xf numFmtId="0" fontId="22" fillId="4" borderId="47" xfId="0" applyFont="1" applyFill="1" applyBorder="1" applyAlignment="1" applyProtection="1">
      <alignment vertical="center" shrinkToFit="1"/>
      <protection locked="0"/>
    </xf>
    <xf numFmtId="0" fontId="22" fillId="4" borderId="56" xfId="0" applyFont="1" applyFill="1" applyBorder="1" applyAlignment="1" applyProtection="1">
      <alignment vertical="center" shrinkToFit="1"/>
      <protection locked="0"/>
    </xf>
    <xf numFmtId="0" fontId="22" fillId="4" borderId="34" xfId="0" applyFont="1" applyFill="1" applyBorder="1" applyAlignment="1" applyProtection="1">
      <alignment vertical="center" shrinkToFit="1"/>
      <protection locked="0"/>
    </xf>
    <xf numFmtId="0" fontId="22" fillId="2" borderId="67" xfId="0" applyFont="1" applyFill="1" applyBorder="1" applyAlignment="1" applyProtection="1">
      <alignment vertical="center" shrinkToFit="1"/>
      <protection locked="0"/>
    </xf>
    <xf numFmtId="0" fontId="22" fillId="2" borderId="36" xfId="0" applyFont="1" applyFill="1" applyBorder="1" applyAlignment="1" applyProtection="1">
      <alignment vertical="center" shrinkToFit="1"/>
      <protection locked="0"/>
    </xf>
    <xf numFmtId="0" fontId="22" fillId="2" borderId="18" xfId="0" applyFont="1" applyFill="1" applyBorder="1" applyAlignment="1" applyProtection="1">
      <alignment vertical="center" shrinkToFit="1"/>
      <protection locked="0"/>
    </xf>
    <xf numFmtId="0" fontId="22" fillId="2" borderId="21" xfId="0" applyFont="1" applyFill="1" applyBorder="1" applyAlignment="1" applyProtection="1">
      <alignment vertical="center" shrinkToFit="1"/>
      <protection locked="0"/>
    </xf>
    <xf numFmtId="0" fontId="22" fillId="2" borderId="20" xfId="0" applyFont="1" applyFill="1" applyBorder="1" applyAlignment="1" applyProtection="1">
      <alignment vertical="center" shrinkToFit="1"/>
      <protection locked="0"/>
    </xf>
    <xf numFmtId="0" fontId="22" fillId="2" borderId="17" xfId="0" applyFont="1" applyFill="1" applyBorder="1" applyAlignment="1" applyProtection="1">
      <alignment horizontal="center" vertical="center" shrinkToFit="1"/>
      <protection locked="0"/>
    </xf>
    <xf numFmtId="0" fontId="22" fillId="2" borderId="48" xfId="0" applyFont="1" applyFill="1" applyBorder="1" applyAlignment="1" applyProtection="1">
      <alignment vertical="center" shrinkToFit="1"/>
      <protection locked="0"/>
    </xf>
    <xf numFmtId="0" fontId="22" fillId="2" borderId="50" xfId="0" applyFont="1" applyFill="1" applyBorder="1" applyAlignment="1" applyProtection="1">
      <alignment vertical="center" shrinkToFit="1"/>
      <protection locked="0"/>
    </xf>
    <xf numFmtId="0" fontId="22" fillId="2" borderId="51" xfId="0" applyFont="1" applyFill="1" applyBorder="1" applyAlignment="1" applyProtection="1">
      <alignment vertical="center" shrinkToFit="1"/>
      <protection locked="0"/>
    </xf>
    <xf numFmtId="0" fontId="22" fillId="2" borderId="34" xfId="0" applyFont="1" applyFill="1" applyBorder="1" applyAlignment="1" applyProtection="1">
      <alignment horizontal="center" vertical="center" shrinkToFit="1"/>
      <protection locked="0"/>
    </xf>
    <xf numFmtId="0" fontId="22" fillId="2" borderId="35" xfId="0" applyFont="1" applyFill="1" applyBorder="1" applyAlignment="1" applyProtection="1">
      <alignment vertical="center" shrinkToFit="1"/>
      <protection locked="0"/>
    </xf>
    <xf numFmtId="0" fontId="22" fillId="2" borderId="76" xfId="0" applyFont="1" applyFill="1" applyBorder="1" applyAlignment="1" applyProtection="1">
      <alignment vertical="center" shrinkToFit="1"/>
      <protection locked="0"/>
    </xf>
    <xf numFmtId="0" fontId="22" fillId="2" borderId="77" xfId="0" applyFont="1" applyFill="1" applyBorder="1" applyAlignment="1" applyProtection="1">
      <alignment vertical="center" shrinkToFit="1"/>
      <protection locked="0"/>
    </xf>
    <xf numFmtId="0" fontId="22" fillId="2" borderId="67" xfId="0" applyFont="1" applyFill="1" applyBorder="1" applyAlignment="1" applyProtection="1">
      <alignment horizontal="center" vertical="center" shrinkToFit="1"/>
      <protection locked="0"/>
    </xf>
    <xf numFmtId="0" fontId="22" fillId="2" borderId="47" xfId="0" applyFont="1" applyFill="1" applyBorder="1" applyAlignment="1" applyProtection="1">
      <alignment horizontal="center" vertical="center" shrinkToFit="1"/>
      <protection locked="0"/>
    </xf>
    <xf numFmtId="0" fontId="22" fillId="2" borderId="18" xfId="0" applyFont="1" applyFill="1" applyBorder="1" applyAlignment="1" applyProtection="1">
      <alignment horizontal="center" vertical="center" shrinkToFit="1"/>
      <protection locked="0"/>
    </xf>
    <xf numFmtId="0" fontId="22" fillId="2" borderId="57" xfId="0" applyFont="1" applyFill="1" applyBorder="1" applyAlignment="1" applyProtection="1">
      <alignment vertical="center" shrinkToFit="1"/>
      <protection locked="0"/>
    </xf>
    <xf numFmtId="0" fontId="22" fillId="2" borderId="85" xfId="0" applyFont="1" applyFill="1" applyBorder="1" applyAlignment="1" applyProtection="1">
      <alignment vertical="center" shrinkToFit="1"/>
      <protection locked="0"/>
    </xf>
    <xf numFmtId="0" fontId="22" fillId="2" borderId="86" xfId="0" applyFont="1" applyFill="1" applyBorder="1" applyAlignment="1" applyProtection="1">
      <alignment vertical="center" shrinkToFit="1"/>
      <protection locked="0"/>
    </xf>
    <xf numFmtId="0" fontId="22" fillId="2" borderId="56" xfId="0" applyFont="1" applyFill="1" applyBorder="1" applyAlignment="1" applyProtection="1">
      <alignment horizontal="center" vertical="center" shrinkToFit="1"/>
      <protection locked="0"/>
    </xf>
    <xf numFmtId="0" fontId="22" fillId="4" borderId="35" xfId="0" applyFont="1" applyFill="1" applyBorder="1" applyAlignment="1" applyProtection="1">
      <alignment vertical="center" shrinkToFit="1"/>
      <protection locked="0"/>
    </xf>
    <xf numFmtId="0" fontId="22" fillId="4" borderId="76" xfId="0" applyFont="1" applyFill="1" applyBorder="1" applyAlignment="1" applyProtection="1">
      <alignment vertical="center" shrinkToFit="1"/>
      <protection locked="0"/>
    </xf>
    <xf numFmtId="0" fontId="22" fillId="4" borderId="77" xfId="0" applyFont="1" applyFill="1" applyBorder="1" applyAlignment="1" applyProtection="1">
      <alignment vertical="center" shrinkToFit="1"/>
      <protection locked="0"/>
    </xf>
    <xf numFmtId="0" fontId="22" fillId="4" borderId="23" xfId="0" applyFont="1" applyFill="1" applyBorder="1" applyAlignment="1" applyProtection="1">
      <alignment horizontal="center" vertical="center" shrinkToFit="1"/>
      <protection locked="0"/>
    </xf>
    <xf numFmtId="0" fontId="22" fillId="2" borderId="38" xfId="0" applyFont="1" applyFill="1" applyBorder="1" applyAlignment="1" applyProtection="1">
      <alignment horizontal="center" vertical="center" shrinkToFit="1"/>
      <protection locked="0"/>
    </xf>
    <xf numFmtId="0" fontId="22" fillId="2" borderId="39" xfId="0" applyFont="1" applyFill="1" applyBorder="1" applyAlignment="1" applyProtection="1">
      <alignment horizontal="center" vertical="center" shrinkToFit="1"/>
      <protection locked="0"/>
    </xf>
    <xf numFmtId="0" fontId="22" fillId="2" borderId="53" xfId="0" applyFont="1" applyFill="1" applyBorder="1" applyAlignment="1" applyProtection="1">
      <alignment horizontal="center" vertical="center" shrinkToFit="1"/>
      <protection locked="0"/>
    </xf>
    <xf numFmtId="0" fontId="22" fillId="2" borderId="52" xfId="0" applyFont="1" applyFill="1" applyBorder="1" applyAlignment="1" applyProtection="1">
      <alignment horizontal="center" vertical="center" shrinkToFit="1"/>
      <protection locked="0"/>
    </xf>
    <xf numFmtId="0" fontId="22" fillId="4" borderId="59" xfId="0" applyFont="1" applyFill="1" applyBorder="1" applyAlignment="1" applyProtection="1">
      <alignment horizontal="center" vertical="center" shrinkToFit="1"/>
      <protection locked="0"/>
    </xf>
    <xf numFmtId="0" fontId="22" fillId="2" borderId="62" xfId="0" applyFont="1" applyFill="1" applyBorder="1" applyAlignment="1" applyProtection="1">
      <alignment horizontal="center" vertical="center" shrinkToFit="1"/>
      <protection locked="0"/>
    </xf>
    <xf numFmtId="0" fontId="22" fillId="2" borderId="63" xfId="0" applyFont="1" applyFill="1" applyBorder="1" applyAlignment="1" applyProtection="1">
      <alignment horizontal="center" vertical="center" shrinkToFit="1"/>
      <protection locked="0"/>
    </xf>
    <xf numFmtId="0" fontId="22" fillId="4" borderId="18" xfId="0" applyFont="1" applyFill="1" applyBorder="1" applyAlignment="1" applyProtection="1">
      <alignment horizontal="center" vertical="center" shrinkToFit="1"/>
      <protection locked="0"/>
    </xf>
    <xf numFmtId="0" fontId="22" fillId="2" borderId="42" xfId="0" applyFont="1" applyFill="1" applyBorder="1" applyAlignment="1" applyProtection="1">
      <alignment horizontal="center" vertical="center" shrinkToFit="1"/>
      <protection locked="0"/>
    </xf>
    <xf numFmtId="0" fontId="22" fillId="4" borderId="35" xfId="0" applyFont="1" applyFill="1" applyBorder="1" applyAlignment="1" applyProtection="1">
      <alignment horizontal="center" vertical="center" shrinkToFit="1"/>
      <protection locked="0"/>
    </xf>
    <xf numFmtId="0" fontId="22" fillId="2" borderId="40" xfId="0" applyFont="1" applyFill="1" applyBorder="1" applyAlignment="1" applyProtection="1">
      <alignment horizontal="center" vertical="center" shrinkToFit="1"/>
      <protection locked="0"/>
    </xf>
    <xf numFmtId="0" fontId="22" fillId="4" borderId="42" xfId="0" applyFont="1" applyFill="1" applyBorder="1" applyAlignment="1" applyProtection="1">
      <alignment horizontal="center" vertical="center" shrinkToFit="1"/>
      <protection locked="0"/>
    </xf>
    <xf numFmtId="0" fontId="22" fillId="4" borderId="57" xfId="0" applyFont="1" applyFill="1" applyBorder="1" applyAlignment="1" applyProtection="1">
      <alignment horizontal="center" vertical="center" shrinkToFit="1"/>
      <protection locked="0"/>
    </xf>
    <xf numFmtId="0" fontId="22" fillId="4" borderId="64" xfId="0" applyFont="1" applyFill="1" applyBorder="1" applyAlignment="1" applyProtection="1">
      <alignment horizontal="center" vertical="center" shrinkToFit="1"/>
      <protection locked="0"/>
    </xf>
    <xf numFmtId="0" fontId="22" fillId="4" borderId="44" xfId="0" applyFont="1" applyFill="1" applyBorder="1" applyAlignment="1" applyProtection="1">
      <alignment horizontal="center" vertical="center" shrinkToFit="1"/>
      <protection locked="0"/>
    </xf>
    <xf numFmtId="0" fontId="22" fillId="2" borderId="80" xfId="0" applyFont="1" applyFill="1" applyBorder="1" applyAlignment="1" applyProtection="1">
      <alignment horizontal="center" vertical="center" shrinkToFit="1"/>
      <protection locked="0"/>
    </xf>
    <xf numFmtId="0" fontId="22" fillId="2" borderId="70" xfId="0" applyFont="1" applyFill="1" applyBorder="1" applyAlignment="1" applyProtection="1">
      <alignment horizontal="center" vertical="center" shrinkToFit="1"/>
      <protection locked="0"/>
    </xf>
    <xf numFmtId="0" fontId="22" fillId="4" borderId="52" xfId="0" applyFont="1" applyFill="1" applyBorder="1" applyAlignment="1" applyProtection="1">
      <alignment horizontal="center" vertical="center" shrinkToFit="1"/>
      <protection locked="0"/>
    </xf>
    <xf numFmtId="0" fontId="22" fillId="4" borderId="61" xfId="0" applyFont="1" applyFill="1" applyBorder="1" applyAlignment="1" applyProtection="1">
      <alignment horizontal="center" vertical="center" shrinkToFit="1"/>
      <protection locked="0"/>
    </xf>
    <xf numFmtId="0" fontId="22" fillId="2" borderId="64" xfId="0" applyFont="1" applyFill="1" applyBorder="1" applyAlignment="1" applyProtection="1">
      <alignment horizontal="center" vertical="center" shrinkToFit="1"/>
      <protection locked="0"/>
    </xf>
    <xf numFmtId="0" fontId="22" fillId="4" borderId="63" xfId="0" applyFont="1" applyFill="1" applyBorder="1" applyAlignment="1" applyProtection="1">
      <alignment horizontal="center" vertical="center" shrinkToFit="1"/>
      <protection locked="0"/>
    </xf>
    <xf numFmtId="0" fontId="22" fillId="4" borderId="53" xfId="0" applyFont="1" applyFill="1" applyBorder="1" applyAlignment="1" applyProtection="1">
      <alignment horizontal="center" vertical="center" shrinkToFit="1"/>
      <protection locked="0"/>
    </xf>
    <xf numFmtId="0" fontId="22" fillId="4" borderId="62" xfId="0" applyFont="1" applyFill="1" applyBorder="1" applyAlignment="1" applyProtection="1">
      <alignment horizontal="center" vertical="center" shrinkToFit="1"/>
      <protection locked="0"/>
    </xf>
    <xf numFmtId="0" fontId="22" fillId="4" borderId="40" xfId="0" applyFont="1" applyFill="1" applyBorder="1" applyAlignment="1" applyProtection="1">
      <alignment horizontal="center" vertical="center" shrinkToFit="1"/>
      <protection locked="0"/>
    </xf>
    <xf numFmtId="0" fontId="22" fillId="4" borderId="80" xfId="0" applyFont="1" applyFill="1" applyBorder="1" applyAlignment="1" applyProtection="1">
      <alignment horizontal="center" vertical="center" shrinkToFit="1"/>
      <protection locked="0"/>
    </xf>
    <xf numFmtId="0" fontId="22" fillId="2" borderId="41" xfId="0" applyFont="1" applyFill="1" applyBorder="1" applyAlignment="1" applyProtection="1">
      <alignment horizontal="center" vertical="center" shrinkToFit="1"/>
      <protection locked="0"/>
    </xf>
    <xf numFmtId="0" fontId="22" fillId="2" borderId="54" xfId="0" applyFont="1" applyFill="1" applyBorder="1" applyAlignment="1" applyProtection="1">
      <alignment horizontal="center" vertical="center" shrinkToFit="1"/>
      <protection locked="0"/>
    </xf>
    <xf numFmtId="0" fontId="22" fillId="2" borderId="65" xfId="0" applyFont="1" applyFill="1" applyBorder="1" applyAlignment="1" applyProtection="1">
      <alignment horizontal="center" vertical="center" shrinkToFit="1"/>
      <protection locked="0"/>
    </xf>
    <xf numFmtId="0" fontId="22" fillId="2" borderId="69" xfId="0" applyFont="1" applyFill="1" applyBorder="1" applyAlignment="1" applyProtection="1">
      <alignment horizontal="center" vertical="center" shrinkToFit="1"/>
      <protection locked="0"/>
    </xf>
    <xf numFmtId="0" fontId="22" fillId="2" borderId="79" xfId="0" applyFont="1" applyFill="1" applyBorder="1" applyAlignment="1" applyProtection="1">
      <alignment horizontal="center" vertical="center" shrinkToFit="1"/>
      <protection locked="0"/>
    </xf>
    <xf numFmtId="0" fontId="22" fillId="2" borderId="84" xfId="0" applyFont="1" applyFill="1" applyBorder="1" applyAlignment="1" applyProtection="1">
      <alignment horizontal="center" vertical="center" shrinkToFit="1"/>
      <protection locked="0"/>
    </xf>
    <xf numFmtId="0" fontId="22" fillId="2" borderId="88" xfId="0" applyFont="1" applyFill="1" applyBorder="1" applyAlignment="1" applyProtection="1">
      <alignment horizontal="center" vertical="center" shrinkToFit="1"/>
      <protection locked="0"/>
    </xf>
    <xf numFmtId="0" fontId="22" fillId="2" borderId="37" xfId="0" applyFont="1" applyFill="1" applyBorder="1" applyAlignment="1" applyProtection="1">
      <alignment horizontal="center" vertical="center" shrinkToFit="1"/>
      <protection locked="0"/>
    </xf>
    <xf numFmtId="0" fontId="22" fillId="2" borderId="61" xfId="0" applyFont="1" applyFill="1" applyBorder="1" applyAlignment="1" applyProtection="1">
      <alignment horizontal="center" vertical="center" shrinkToFit="1"/>
      <protection locked="0"/>
    </xf>
    <xf numFmtId="0" fontId="22" fillId="4" borderId="43" xfId="0" applyFont="1" applyFill="1" applyBorder="1" applyAlignment="1" applyProtection="1">
      <alignment horizontal="center" vertical="center" shrinkToFit="1"/>
      <protection locked="0"/>
    </xf>
    <xf numFmtId="0" fontId="22" fillId="2" borderId="55" xfId="0" applyFont="1" applyFill="1" applyBorder="1" applyAlignment="1" applyProtection="1">
      <alignment horizontal="center" vertical="center" shrinkToFit="1"/>
      <protection locked="0"/>
    </xf>
    <xf numFmtId="0" fontId="22" fillId="2" borderId="66" xfId="0" applyFont="1" applyFill="1" applyBorder="1" applyAlignment="1" applyProtection="1">
      <alignment horizontal="center" vertical="center" shrinkToFit="1"/>
      <protection locked="0"/>
    </xf>
    <xf numFmtId="0" fontId="22" fillId="2" borderId="71" xfId="0" applyFont="1" applyFill="1" applyBorder="1" applyAlignment="1" applyProtection="1">
      <alignment horizontal="center" vertical="center" shrinkToFit="1"/>
      <protection locked="0"/>
    </xf>
    <xf numFmtId="0" fontId="22" fillId="2" borderId="74" xfId="0" applyFont="1" applyFill="1" applyBorder="1" applyAlignment="1" applyProtection="1">
      <alignment horizontal="center" vertical="center" shrinkToFit="1"/>
      <protection locked="0"/>
    </xf>
    <xf numFmtId="0" fontId="22" fillId="2" borderId="75" xfId="0" applyFont="1" applyFill="1" applyBorder="1" applyAlignment="1" applyProtection="1">
      <alignment horizontal="center" vertical="center" shrinkToFit="1"/>
      <protection locked="0"/>
    </xf>
    <xf numFmtId="0" fontId="22" fillId="2" borderId="81" xfId="0" applyFont="1" applyFill="1" applyBorder="1" applyAlignment="1" applyProtection="1">
      <alignment horizontal="center" vertical="center" shrinkToFit="1"/>
      <protection locked="0"/>
    </xf>
    <xf numFmtId="0" fontId="22" fillId="4" borderId="74" xfId="0" applyFont="1" applyFill="1" applyBorder="1" applyAlignment="1" applyProtection="1">
      <alignment horizontal="center" vertical="center" shrinkToFit="1"/>
      <protection locked="0"/>
    </xf>
    <xf numFmtId="0" fontId="22" fillId="4" borderId="66" xfId="0" applyFont="1" applyFill="1" applyBorder="1" applyAlignment="1" applyProtection="1">
      <alignment horizontal="center" vertical="center" shrinkToFit="1"/>
      <protection locked="0"/>
    </xf>
    <xf numFmtId="0" fontId="22" fillId="2" borderId="103" xfId="0" applyFont="1" applyFill="1" applyBorder="1" applyAlignment="1" applyProtection="1">
      <alignment horizontal="center" vertical="center" shrinkToFit="1"/>
      <protection locked="0"/>
    </xf>
    <xf numFmtId="0" fontId="22" fillId="2" borderId="104" xfId="0" applyFont="1" applyFill="1" applyBorder="1" applyAlignment="1" applyProtection="1">
      <alignment horizontal="center" vertical="center" shrinkToFit="1"/>
      <protection locked="0"/>
    </xf>
    <xf numFmtId="0" fontId="22" fillId="4" borderId="78" xfId="0" applyFont="1" applyFill="1" applyBorder="1" applyAlignment="1" applyProtection="1">
      <alignment horizontal="center" vertical="center" shrinkToFit="1"/>
      <protection locked="0"/>
    </xf>
    <xf numFmtId="0" fontId="18" fillId="0" borderId="0" xfId="0" applyFont="1">
      <alignment vertical="center"/>
    </xf>
    <xf numFmtId="0" fontId="17" fillId="0" borderId="7" xfId="0" applyFont="1" applyBorder="1">
      <alignment vertical="center"/>
    </xf>
    <xf numFmtId="177" fontId="17" fillId="0" borderId="92" xfId="0" applyNumberFormat="1" applyFont="1" applyBorder="1" applyAlignment="1">
      <alignment horizontal="center" vertical="center"/>
    </xf>
    <xf numFmtId="177" fontId="17" fillId="0" borderId="44" xfId="0" applyNumberFormat="1" applyFont="1" applyBorder="1" applyAlignment="1">
      <alignment horizontal="center" vertical="center"/>
    </xf>
    <xf numFmtId="177" fontId="17" fillId="0" borderId="96" xfId="0" applyNumberFormat="1" applyFont="1" applyBorder="1" applyAlignment="1">
      <alignment horizontal="center" vertical="center"/>
    </xf>
    <xf numFmtId="177" fontId="17" fillId="0" borderId="100" xfId="0" applyNumberFormat="1" applyFont="1" applyBorder="1" applyAlignment="1">
      <alignment horizontal="center" vertical="center"/>
    </xf>
    <xf numFmtId="0" fontId="28" fillId="0" borderId="0" xfId="0" applyFont="1" applyAlignment="1">
      <alignment vertical="center" shrinkToFit="1"/>
    </xf>
    <xf numFmtId="177" fontId="18" fillId="0" borderId="0" xfId="0" applyNumberFormat="1" applyFont="1" applyAlignment="1">
      <alignment vertical="center" shrinkToFit="1"/>
    </xf>
    <xf numFmtId="0" fontId="18" fillId="0" borderId="0" xfId="0" applyFont="1" applyAlignment="1">
      <alignment vertical="center" wrapText="1"/>
    </xf>
    <xf numFmtId="177" fontId="17" fillId="0" borderId="7" xfId="0" applyNumberFormat="1" applyFont="1" applyBorder="1" applyAlignment="1">
      <alignment horizontal="center" vertical="center"/>
    </xf>
    <xf numFmtId="177" fontId="18" fillId="0" borderId="0" xfId="0" applyNumberFormat="1" applyFont="1" applyAlignment="1">
      <alignment horizontal="center" vertical="center"/>
    </xf>
    <xf numFmtId="0" fontId="18" fillId="0" borderId="0" xfId="0" applyFont="1" applyAlignment="1">
      <alignment horizontal="left" vertical="center" shrinkToFit="1"/>
    </xf>
    <xf numFmtId="0" fontId="36" fillId="0" borderId="0" xfId="0" applyFont="1">
      <alignment vertical="center"/>
    </xf>
    <xf numFmtId="0" fontId="37" fillId="0" borderId="0" xfId="0" applyFont="1">
      <alignment vertical="center"/>
    </xf>
    <xf numFmtId="0" fontId="38" fillId="0" borderId="0" xfId="0" applyFont="1">
      <alignment vertical="center"/>
    </xf>
    <xf numFmtId="0" fontId="22" fillId="4" borderId="68" xfId="0" applyFont="1" applyFill="1" applyBorder="1" applyAlignment="1" applyProtection="1">
      <alignment horizontal="center" vertical="center" shrinkToFit="1"/>
      <protection locked="0"/>
    </xf>
    <xf numFmtId="0" fontId="22" fillId="4" borderId="57" xfId="0" applyFont="1" applyFill="1" applyBorder="1" applyAlignment="1" applyProtection="1">
      <alignment vertical="center" shrinkToFit="1"/>
      <protection locked="0"/>
    </xf>
    <xf numFmtId="0" fontId="22" fillId="4" borderId="85" xfId="0" applyFont="1" applyFill="1" applyBorder="1" applyAlignment="1" applyProtection="1">
      <alignment vertical="center" shrinkToFit="1"/>
      <protection locked="0"/>
    </xf>
    <xf numFmtId="0" fontId="22" fillId="4" borderId="86" xfId="0" applyFont="1" applyFill="1" applyBorder="1" applyAlignment="1" applyProtection="1">
      <alignment vertical="center" shrinkToFit="1"/>
      <protection locked="0"/>
    </xf>
    <xf numFmtId="0" fontId="22" fillId="4" borderId="56" xfId="0" applyFont="1" applyFill="1" applyBorder="1" applyAlignment="1" applyProtection="1">
      <alignment horizontal="center" vertical="center" shrinkToFit="1"/>
      <protection locked="0"/>
    </xf>
    <xf numFmtId="177" fontId="17" fillId="0" borderId="23" xfId="0" applyNumberFormat="1" applyFont="1" applyBorder="1" applyAlignment="1">
      <alignment horizontal="center" vertical="center"/>
    </xf>
    <xf numFmtId="0" fontId="22" fillId="2" borderId="68" xfId="0" applyFont="1" applyFill="1" applyBorder="1" applyAlignment="1" applyProtection="1">
      <alignment horizontal="center" vertical="center" shrinkToFit="1"/>
      <protection locked="0"/>
    </xf>
    <xf numFmtId="0" fontId="22" fillId="2" borderId="78" xfId="0" applyFont="1" applyFill="1" applyBorder="1" applyAlignment="1" applyProtection="1">
      <alignment horizontal="center" vertical="center" shrinkToFit="1"/>
      <protection locked="0"/>
    </xf>
    <xf numFmtId="0" fontId="22" fillId="2" borderId="91" xfId="0" applyFont="1" applyFill="1" applyBorder="1" applyAlignment="1" applyProtection="1">
      <alignment horizontal="center" vertical="center" shrinkToFit="1"/>
      <protection locked="0"/>
    </xf>
    <xf numFmtId="0" fontId="22" fillId="2" borderId="127" xfId="0" applyFont="1" applyFill="1" applyBorder="1" applyAlignment="1" applyProtection="1">
      <alignment horizontal="center" vertical="center" shrinkToFit="1"/>
      <protection locked="0"/>
    </xf>
    <xf numFmtId="0" fontId="22" fillId="2" borderId="128" xfId="0" applyFont="1" applyFill="1" applyBorder="1" applyAlignment="1" applyProtection="1">
      <alignment horizontal="center" vertical="center" shrinkToFit="1"/>
      <protection locked="0"/>
    </xf>
    <xf numFmtId="0" fontId="22" fillId="4" borderId="91" xfId="0" applyFont="1" applyFill="1" applyBorder="1" applyAlignment="1" applyProtection="1">
      <alignment horizontal="center" vertical="center" shrinkToFit="1"/>
      <protection locked="0"/>
    </xf>
    <xf numFmtId="0" fontId="22" fillId="4" borderId="127" xfId="0" applyFont="1" applyFill="1" applyBorder="1" applyAlignment="1" applyProtection="1">
      <alignment horizontal="center" vertical="center" shrinkToFit="1"/>
      <protection locked="0"/>
    </xf>
    <xf numFmtId="0" fontId="22" fillId="2" borderId="129" xfId="0" applyFont="1" applyFill="1" applyBorder="1" applyAlignment="1" applyProtection="1">
      <alignment horizontal="center" vertical="center" shrinkToFit="1"/>
      <protection locked="0"/>
    </xf>
    <xf numFmtId="0" fontId="22" fillId="2" borderId="130" xfId="0" applyFont="1" applyFill="1" applyBorder="1" applyAlignment="1" applyProtection="1">
      <alignment horizontal="center" vertical="center" shrinkToFit="1"/>
      <protection locked="0"/>
    </xf>
    <xf numFmtId="0" fontId="22" fillId="4" borderId="129" xfId="0" applyFont="1" applyFill="1" applyBorder="1" applyAlignment="1" applyProtection="1">
      <alignment horizontal="center" vertical="center" shrinkToFit="1"/>
      <protection locked="0"/>
    </xf>
    <xf numFmtId="0" fontId="22" fillId="2" borderId="43" xfId="0" applyFont="1" applyFill="1" applyBorder="1" applyAlignment="1" applyProtection="1">
      <alignment horizontal="center" vertical="center" shrinkToFit="1"/>
      <protection locked="0"/>
    </xf>
    <xf numFmtId="0" fontId="22" fillId="2" borderId="105" xfId="0" applyFont="1" applyFill="1" applyBorder="1" applyAlignment="1" applyProtection="1">
      <alignment horizontal="center" vertical="center" shrinkToFit="1"/>
      <protection locked="0"/>
    </xf>
    <xf numFmtId="0" fontId="22" fillId="4" borderId="55" xfId="0" applyFont="1" applyFill="1" applyBorder="1" applyAlignment="1" applyProtection="1">
      <alignment horizontal="center" vertical="center" shrinkToFit="1"/>
      <protection locked="0"/>
    </xf>
    <xf numFmtId="0" fontId="22" fillId="2" borderId="22" xfId="0" applyFont="1" applyFill="1" applyBorder="1" applyAlignment="1" applyProtection="1">
      <alignment vertical="center" shrinkToFit="1"/>
      <protection locked="0"/>
    </xf>
    <xf numFmtId="0" fontId="22" fillId="2" borderId="87" xfId="0" applyFont="1" applyFill="1" applyBorder="1" applyAlignment="1" applyProtection="1">
      <alignment vertical="center" shrinkToFit="1"/>
      <protection locked="0"/>
    </xf>
    <xf numFmtId="0" fontId="22" fillId="2" borderId="58" xfId="0" applyFont="1" applyFill="1" applyBorder="1" applyAlignment="1" applyProtection="1">
      <alignment horizontal="center" vertical="center" shrinkToFit="1"/>
      <protection locked="0"/>
    </xf>
    <xf numFmtId="0" fontId="22" fillId="4" borderId="7" xfId="0" applyFont="1" applyFill="1" applyBorder="1" applyAlignment="1" applyProtection="1">
      <alignment horizontal="center" vertical="center" shrinkToFit="1"/>
      <protection locked="0"/>
    </xf>
    <xf numFmtId="0" fontId="4" fillId="0" borderId="53" xfId="0" applyNumberFormat="1" applyFont="1" applyBorder="1" applyAlignment="1">
      <alignment vertical="center" shrinkToFit="1"/>
    </xf>
    <xf numFmtId="0" fontId="4" fillId="0" borderId="53" xfId="1" applyNumberFormat="1" applyFont="1" applyBorder="1" applyAlignment="1">
      <alignment vertical="center" shrinkToFit="1"/>
    </xf>
    <xf numFmtId="0" fontId="11" fillId="0" borderId="53" xfId="1" applyNumberFormat="1" applyFont="1" applyBorder="1" applyAlignment="1">
      <alignment vertical="center" shrinkToFit="1"/>
    </xf>
    <xf numFmtId="0" fontId="4" fillId="0" borderId="53" xfId="1" applyNumberFormat="1" applyFont="1" applyBorder="1" applyAlignment="1">
      <alignment shrinkToFit="1"/>
    </xf>
    <xf numFmtId="0" fontId="11" fillId="0" borderId="53" xfId="1" applyNumberFormat="1" applyFont="1" applyBorder="1" applyAlignment="1">
      <alignment shrinkToFit="1"/>
    </xf>
    <xf numFmtId="0" fontId="4" fillId="10" borderId="53" xfId="1" applyFont="1" applyFill="1" applyBorder="1" applyAlignment="1">
      <alignment vertical="center" shrinkToFit="1"/>
    </xf>
    <xf numFmtId="0" fontId="18" fillId="0" borderId="0" xfId="0" applyFont="1" applyBorder="1">
      <alignment vertical="center"/>
    </xf>
    <xf numFmtId="0" fontId="22" fillId="2" borderId="48" xfId="0" applyFont="1" applyFill="1" applyBorder="1" applyAlignment="1" applyProtection="1">
      <alignment horizontal="center" vertical="center" shrinkToFit="1"/>
      <protection locked="0"/>
    </xf>
    <xf numFmtId="0" fontId="22" fillId="2" borderId="59" xfId="0" applyFont="1" applyFill="1" applyBorder="1" applyAlignment="1" applyProtection="1">
      <alignment horizontal="center" vertical="center" shrinkToFit="1"/>
      <protection locked="0"/>
    </xf>
    <xf numFmtId="0" fontId="22" fillId="2" borderId="57" xfId="0" applyFont="1" applyFill="1" applyBorder="1" applyAlignment="1" applyProtection="1">
      <alignment horizontal="center" vertical="center" shrinkToFit="1"/>
      <protection locked="0"/>
    </xf>
    <xf numFmtId="0" fontId="22" fillId="2" borderId="35" xfId="0" applyFont="1" applyFill="1" applyBorder="1" applyAlignment="1" applyProtection="1">
      <alignment horizontal="center" vertical="center" shrinkToFit="1"/>
      <protection locked="0"/>
    </xf>
    <xf numFmtId="0" fontId="22" fillId="4" borderId="67" xfId="0" applyFont="1" applyFill="1" applyBorder="1" applyAlignment="1" applyProtection="1">
      <alignment horizontal="center" vertical="center" shrinkToFit="1"/>
      <protection locked="0"/>
    </xf>
    <xf numFmtId="0" fontId="22" fillId="4" borderId="48" xfId="0" applyFont="1" applyFill="1" applyBorder="1" applyAlignment="1" applyProtection="1">
      <alignment horizontal="center" vertical="center" shrinkToFit="1"/>
      <protection locked="0"/>
    </xf>
    <xf numFmtId="0" fontId="22" fillId="2" borderId="44" xfId="0" applyFont="1" applyFill="1" applyBorder="1" applyAlignment="1" applyProtection="1">
      <alignment horizontal="center" vertical="center" shrinkToFit="1"/>
      <protection locked="0"/>
    </xf>
    <xf numFmtId="0" fontId="15"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19" fillId="0" borderId="0" xfId="0" applyFont="1" applyProtection="1">
      <alignment vertical="center"/>
    </xf>
    <xf numFmtId="56" fontId="15" fillId="0" borderId="0" xfId="0" applyNumberFormat="1" applyFont="1" applyAlignment="1" applyProtection="1"/>
    <xf numFmtId="0" fontId="17" fillId="0" borderId="2" xfId="0" applyFont="1" applyBorder="1" applyAlignment="1" applyProtection="1">
      <alignment horizontal="center"/>
    </xf>
    <xf numFmtId="0" fontId="18" fillId="0" borderId="4" xfId="0" applyFont="1" applyBorder="1" applyAlignment="1" applyProtection="1">
      <alignment horizontal="center"/>
    </xf>
    <xf numFmtId="0" fontId="18" fillId="0" borderId="5" xfId="0" applyFont="1" applyBorder="1" applyAlignment="1" applyProtection="1">
      <alignment horizontal="center"/>
    </xf>
    <xf numFmtId="0" fontId="18" fillId="0" borderId="3" xfId="0" applyFont="1" applyBorder="1" applyAlignment="1" applyProtection="1">
      <alignment horizontal="center"/>
    </xf>
    <xf numFmtId="0" fontId="19" fillId="0" borderId="0" xfId="0" applyFont="1" applyAlignment="1" applyProtection="1"/>
    <xf numFmtId="0" fontId="17" fillId="0" borderId="0" xfId="0" applyFont="1" applyAlignment="1" applyProtection="1"/>
    <xf numFmtId="0" fontId="15" fillId="0" borderId="0" xfId="0" applyFont="1" applyAlignment="1" applyProtection="1"/>
    <xf numFmtId="0" fontId="17" fillId="0" borderId="13" xfId="0" applyFont="1" applyBorder="1" applyAlignment="1" applyProtection="1"/>
    <xf numFmtId="0" fontId="17" fillId="0" borderId="14" xfId="0" applyFont="1" applyBorder="1" applyAlignment="1" applyProtection="1">
      <alignment horizontal="center"/>
    </xf>
    <xf numFmtId="0" fontId="17" fillId="0" borderId="1" xfId="0" applyFont="1" applyBorder="1" applyAlignment="1" applyProtection="1"/>
    <xf numFmtId="0" fontId="22" fillId="0" borderId="67" xfId="0" applyFont="1" applyBorder="1" applyAlignment="1" applyProtection="1">
      <alignment vertical="center" shrinkToFit="1"/>
    </xf>
    <xf numFmtId="0" fontId="22" fillId="0" borderId="67" xfId="0" applyFont="1" applyBorder="1" applyAlignment="1" applyProtection="1">
      <alignment horizontal="center" vertical="center" shrinkToFit="1"/>
    </xf>
    <xf numFmtId="0" fontId="22" fillId="0" borderId="34" xfId="0" applyFont="1" applyBorder="1" applyAlignment="1" applyProtection="1">
      <alignment vertical="center" shrinkToFit="1"/>
    </xf>
    <xf numFmtId="0" fontId="22" fillId="0" borderId="34" xfId="0" applyFont="1" applyBorder="1" applyAlignment="1" applyProtection="1">
      <alignment horizontal="center" vertical="center" shrinkToFit="1"/>
    </xf>
    <xf numFmtId="0" fontId="22" fillId="0" borderId="56" xfId="0" applyFont="1" applyBorder="1" applyAlignment="1" applyProtection="1">
      <alignment vertical="center" shrinkToFit="1"/>
    </xf>
    <xf numFmtId="0" fontId="22" fillId="0" borderId="56" xfId="0" applyFont="1" applyBorder="1" applyAlignment="1" applyProtection="1">
      <alignment horizontal="center" vertical="center" shrinkToFit="1"/>
    </xf>
    <xf numFmtId="0" fontId="17" fillId="0" borderId="0" xfId="0" applyFont="1" applyAlignment="1" applyProtection="1">
      <alignment shrinkToFit="1"/>
    </xf>
    <xf numFmtId="0" fontId="17" fillId="9" borderId="1" xfId="0" applyFont="1" applyFill="1" applyBorder="1" applyAlignment="1" applyProtection="1">
      <alignment horizontal="center" vertical="center" shrinkToFit="1"/>
    </xf>
    <xf numFmtId="0" fontId="17" fillId="9" borderId="15" xfId="0" applyFont="1" applyFill="1" applyBorder="1" applyAlignment="1" applyProtection="1">
      <alignment horizontal="center" vertical="center" shrinkToFit="1"/>
    </xf>
    <xf numFmtId="0" fontId="17" fillId="0" borderId="1" xfId="0" applyFont="1" applyBorder="1" applyAlignment="1" applyProtection="1">
      <alignment shrinkToFit="1"/>
    </xf>
    <xf numFmtId="0" fontId="22" fillId="0" borderId="32" xfId="0" applyFont="1" applyBorder="1" applyAlignment="1" applyProtection="1">
      <alignment horizontal="center" vertical="center" wrapText="1" shrinkToFit="1"/>
    </xf>
    <xf numFmtId="0" fontId="22" fillId="0" borderId="29" xfId="0" applyFont="1" applyBorder="1" applyAlignment="1" applyProtection="1">
      <alignment horizontal="center" vertical="center" wrapText="1" shrinkToFit="1"/>
    </xf>
    <xf numFmtId="0" fontId="22" fillId="0" borderId="33" xfId="0" applyFont="1" applyBorder="1" applyAlignment="1" applyProtection="1">
      <alignment horizontal="center" vertical="center" wrapText="1" shrinkToFit="1"/>
    </xf>
    <xf numFmtId="0" fontId="22" fillId="0" borderId="126" xfId="0" applyFont="1" applyBorder="1" applyAlignment="1" applyProtection="1">
      <alignment horizontal="center" vertical="center" wrapText="1" shrinkToFit="1"/>
    </xf>
    <xf numFmtId="0" fontId="22" fillId="0" borderId="17" xfId="0" applyFont="1" applyBorder="1" applyAlignment="1" applyProtection="1">
      <alignment vertical="center" shrinkToFit="1"/>
    </xf>
    <xf numFmtId="0" fontId="22" fillId="0" borderId="0" xfId="0" applyFont="1" applyAlignment="1" applyProtection="1">
      <alignment horizontal="center" vertical="center" shrinkToFit="1"/>
    </xf>
    <xf numFmtId="0" fontId="22" fillId="0" borderId="47" xfId="0" applyFont="1" applyBorder="1" applyAlignment="1" applyProtection="1">
      <alignment horizontal="center" vertical="center" shrinkToFit="1"/>
    </xf>
    <xf numFmtId="0" fontId="22" fillId="0" borderId="47" xfId="0" applyFont="1" applyBorder="1" applyAlignment="1" applyProtection="1">
      <alignment vertical="center" shrinkToFit="1"/>
    </xf>
    <xf numFmtId="0" fontId="22" fillId="6" borderId="47" xfId="0" applyFont="1" applyFill="1" applyBorder="1" applyAlignment="1" applyProtection="1">
      <alignment horizontal="center" vertical="center" shrinkToFit="1"/>
    </xf>
    <xf numFmtId="0" fontId="22" fillId="0" borderId="48" xfId="0" applyFont="1" applyBorder="1" applyAlignment="1" applyProtection="1">
      <alignment horizontal="center" vertical="center" shrinkToFit="1"/>
    </xf>
    <xf numFmtId="0" fontId="22" fillId="0" borderId="57" xfId="0" applyFont="1" applyBorder="1" applyAlignment="1" applyProtection="1">
      <alignment horizontal="center" vertical="center" shrinkToFit="1"/>
    </xf>
    <xf numFmtId="0" fontId="22" fillId="6" borderId="34" xfId="0" applyFont="1" applyFill="1" applyBorder="1" applyAlignment="1" applyProtection="1">
      <alignment horizontal="center" vertical="center" shrinkToFit="1"/>
    </xf>
    <xf numFmtId="0" fontId="27" fillId="5" borderId="17" xfId="0" applyFont="1" applyFill="1" applyBorder="1" applyAlignment="1" applyProtection="1">
      <alignment horizontal="center" vertical="center" shrinkToFit="1"/>
    </xf>
    <xf numFmtId="0" fontId="22" fillId="0" borderId="17" xfId="0" applyFont="1" applyBorder="1" applyAlignment="1" applyProtection="1">
      <alignment horizontal="center" vertical="center" shrinkToFit="1"/>
    </xf>
    <xf numFmtId="0" fontId="22" fillId="0" borderId="46" xfId="0" applyFont="1" applyBorder="1" applyAlignment="1" applyProtection="1">
      <alignment vertical="center" shrinkToFit="1"/>
    </xf>
    <xf numFmtId="0" fontId="22" fillId="0" borderId="22" xfId="0" applyFont="1" applyBorder="1" applyAlignment="1" applyProtection="1">
      <alignment horizontal="center" vertical="center" shrinkToFit="1"/>
    </xf>
    <xf numFmtId="0" fontId="22" fillId="0" borderId="60" xfId="0" applyFont="1" applyBorder="1" applyAlignment="1" applyProtection="1">
      <alignment vertical="center" shrinkToFit="1"/>
    </xf>
    <xf numFmtId="0" fontId="22" fillId="0" borderId="49" xfId="0" applyFont="1" applyBorder="1" applyAlignment="1" applyProtection="1">
      <alignment vertical="center" shrinkToFit="1"/>
    </xf>
    <xf numFmtId="0" fontId="22" fillId="0" borderId="24" xfId="0" applyFont="1" applyBorder="1" applyAlignment="1" applyProtection="1">
      <alignment vertical="center" shrinkToFit="1"/>
    </xf>
    <xf numFmtId="0" fontId="22" fillId="0" borderId="82" xfId="0" applyFont="1" applyBorder="1" applyAlignment="1" applyProtection="1">
      <alignment vertical="center" shrinkToFit="1"/>
    </xf>
    <xf numFmtId="0" fontId="22" fillId="0" borderId="82" xfId="0" applyFont="1" applyBorder="1" applyAlignment="1" applyProtection="1">
      <alignment horizontal="center" vertical="center" shrinkToFit="1"/>
    </xf>
    <xf numFmtId="0" fontId="22" fillId="0" borderId="24" xfId="0" applyFont="1" applyBorder="1" applyAlignment="1" applyProtection="1">
      <alignment horizontal="center" vertical="center" shrinkToFit="1"/>
    </xf>
    <xf numFmtId="0" fontId="22" fillId="0" borderId="60" xfId="0" applyFont="1" applyBorder="1" applyAlignment="1" applyProtection="1">
      <alignment horizontal="center" vertical="center" shrinkToFit="1"/>
    </xf>
    <xf numFmtId="0" fontId="22" fillId="0" borderId="89" xfId="0" applyFont="1" applyBorder="1" applyAlignment="1" applyProtection="1">
      <alignment vertical="center" shrinkToFit="1"/>
    </xf>
    <xf numFmtId="0" fontId="22" fillId="0" borderId="89" xfId="0" applyFont="1" applyBorder="1" applyAlignment="1" applyProtection="1">
      <alignment horizontal="center" vertical="center" shrinkToFit="1"/>
    </xf>
    <xf numFmtId="0" fontId="22" fillId="0" borderId="58" xfId="0" applyFont="1" applyBorder="1" applyAlignment="1" applyProtection="1">
      <alignment horizontal="center" vertical="center" shrinkToFit="1"/>
    </xf>
    <xf numFmtId="0" fontId="26" fillId="0" borderId="15" xfId="0" applyFont="1" applyBorder="1" applyAlignment="1" applyProtection="1">
      <alignment vertical="top" wrapText="1" shrinkToFit="1"/>
    </xf>
    <xf numFmtId="0" fontId="30" fillId="0" borderId="15" xfId="0" applyFont="1" applyBorder="1" applyAlignment="1" applyProtection="1">
      <alignment vertical="top" wrapText="1" shrinkToFit="1"/>
    </xf>
    <xf numFmtId="0" fontId="22" fillId="0" borderId="18" xfId="0" applyFont="1" applyBorder="1" applyAlignment="1" applyProtection="1">
      <alignment horizontal="center" vertical="center" shrinkToFit="1"/>
    </xf>
    <xf numFmtId="0" fontId="22" fillId="2" borderId="48" xfId="0" applyFont="1" applyFill="1" applyBorder="1" applyAlignment="1" applyProtection="1">
      <alignment horizontal="center" vertical="center" shrinkToFit="1"/>
      <protection locked="0"/>
    </xf>
    <xf numFmtId="0" fontId="22" fillId="2" borderId="35" xfId="0" applyFont="1" applyFill="1" applyBorder="1" applyAlignment="1" applyProtection="1">
      <alignment horizontal="center" vertical="center" shrinkToFit="1"/>
      <protection locked="0"/>
    </xf>
    <xf numFmtId="0" fontId="22" fillId="0" borderId="48" xfId="0" applyFont="1" applyBorder="1" applyAlignment="1" applyProtection="1">
      <alignment horizontal="center" vertical="center" shrinkToFit="1"/>
    </xf>
    <xf numFmtId="0" fontId="22" fillId="0" borderId="57" xfId="0" applyFont="1" applyBorder="1" applyAlignment="1" applyProtection="1">
      <alignment horizontal="center" vertical="center" shrinkToFit="1"/>
    </xf>
    <xf numFmtId="0" fontId="22" fillId="2" borderId="44" xfId="0" applyFont="1" applyFill="1" applyBorder="1" applyAlignment="1" applyProtection="1">
      <alignment horizontal="center" vertical="center" shrinkToFit="1"/>
      <protection locked="0"/>
    </xf>
    <xf numFmtId="0" fontId="22" fillId="4" borderId="67" xfId="0" applyFont="1" applyFill="1" applyBorder="1" applyAlignment="1" applyProtection="1">
      <alignment horizontal="center" vertical="center" shrinkToFit="1"/>
      <protection locked="0"/>
    </xf>
    <xf numFmtId="0" fontId="22" fillId="4" borderId="48" xfId="0" applyFont="1" applyFill="1" applyBorder="1" applyAlignment="1" applyProtection="1">
      <alignment horizontal="center" vertical="center" shrinkToFit="1"/>
      <protection locked="0"/>
    </xf>
    <xf numFmtId="0" fontId="22" fillId="4" borderId="47" xfId="0" applyFont="1" applyFill="1" applyBorder="1" applyAlignment="1" applyProtection="1">
      <alignment horizontal="center" vertical="center" shrinkToFit="1"/>
      <protection locked="0"/>
    </xf>
    <xf numFmtId="0" fontId="22" fillId="2" borderId="72" xfId="0" applyFont="1" applyFill="1" applyBorder="1" applyAlignment="1" applyProtection="1">
      <alignment horizontal="center" vertical="center" shrinkToFit="1"/>
      <protection locked="0"/>
    </xf>
    <xf numFmtId="0" fontId="22" fillId="2" borderId="82" xfId="0" applyFont="1" applyFill="1" applyBorder="1" applyAlignment="1" applyProtection="1">
      <alignment horizontal="center" vertical="center" shrinkToFit="1"/>
      <protection locked="0"/>
    </xf>
    <xf numFmtId="0" fontId="22" fillId="0" borderId="72" xfId="0" applyFont="1" applyBorder="1" applyAlignment="1" applyProtection="1">
      <alignment horizontal="center" vertical="center" shrinkToFit="1"/>
    </xf>
    <xf numFmtId="0" fontId="22" fillId="0" borderId="89" xfId="0" applyFont="1" applyBorder="1" applyAlignment="1" applyProtection="1">
      <alignment horizontal="center" vertical="center" shrinkToFit="1"/>
    </xf>
    <xf numFmtId="0" fontId="22" fillId="2" borderId="57" xfId="0" applyFont="1" applyFill="1" applyBorder="1" applyAlignment="1" applyProtection="1">
      <alignment horizontal="center" vertical="center" shrinkToFit="1"/>
      <protection locked="0"/>
    </xf>
    <xf numFmtId="0" fontId="22" fillId="2" borderId="59" xfId="0" applyFont="1" applyFill="1" applyBorder="1" applyAlignment="1" applyProtection="1">
      <alignment horizontal="center" vertical="center" shrinkToFit="1"/>
      <protection locked="0"/>
    </xf>
    <xf numFmtId="0" fontId="22" fillId="2" borderId="26" xfId="0" applyFont="1" applyFill="1" applyBorder="1" applyAlignment="1" applyProtection="1">
      <alignment vertical="center" shrinkToFit="1"/>
      <protection locked="0"/>
    </xf>
    <xf numFmtId="0" fontId="22" fillId="2" borderId="44" xfId="0" applyFont="1" applyFill="1" applyBorder="1" applyAlignment="1" applyProtection="1">
      <alignment vertical="center" shrinkToFit="1"/>
      <protection locked="0"/>
    </xf>
    <xf numFmtId="0" fontId="22" fillId="2" borderId="134" xfId="0" applyFont="1" applyFill="1" applyBorder="1" applyAlignment="1" applyProtection="1">
      <alignment vertical="center" shrinkToFit="1"/>
      <protection locked="0"/>
    </xf>
    <xf numFmtId="0" fontId="22" fillId="2" borderId="135" xfId="0" applyFont="1" applyFill="1" applyBorder="1" applyAlignment="1" applyProtection="1">
      <alignment vertical="center" shrinkToFit="1"/>
      <protection locked="0"/>
    </xf>
    <xf numFmtId="0" fontId="22" fillId="2" borderId="87" xfId="0" applyFont="1" applyFill="1" applyBorder="1" applyAlignment="1" applyProtection="1">
      <alignment horizontal="center" vertical="center" shrinkToFit="1"/>
      <protection locked="0"/>
    </xf>
    <xf numFmtId="0" fontId="22" fillId="0" borderId="87" xfId="0" applyFont="1" applyBorder="1" applyAlignment="1" applyProtection="1">
      <alignment vertical="center" shrinkToFit="1"/>
    </xf>
    <xf numFmtId="0" fontId="22" fillId="4" borderId="46" xfId="0" applyFont="1" applyFill="1" applyBorder="1" applyAlignment="1" applyProtection="1">
      <alignment horizontal="left" vertical="center" shrinkToFit="1"/>
      <protection locked="0"/>
    </xf>
    <xf numFmtId="0" fontId="22" fillId="4" borderId="58" xfId="0" applyFont="1" applyFill="1" applyBorder="1" applyAlignment="1" applyProtection="1">
      <alignment horizontal="left" vertical="center" shrinkToFit="1"/>
      <protection locked="0"/>
    </xf>
    <xf numFmtId="0" fontId="22" fillId="4" borderId="49" xfId="0" applyFont="1" applyFill="1" applyBorder="1" applyAlignment="1" applyProtection="1">
      <alignment horizontal="left" vertical="center" shrinkToFit="1"/>
      <protection locked="0"/>
    </xf>
    <xf numFmtId="0" fontId="22" fillId="4" borderId="8" xfId="0" applyFont="1" applyFill="1" applyBorder="1" applyAlignment="1" applyProtection="1">
      <alignment horizontal="left" vertical="center" shrinkToFit="1"/>
      <protection locked="0"/>
    </xf>
    <xf numFmtId="0" fontId="22" fillId="4" borderId="36" xfId="0" applyFont="1" applyFill="1" applyBorder="1" applyAlignment="1" applyProtection="1">
      <alignment horizontal="left" vertical="center" shrinkToFit="1"/>
      <protection locked="0"/>
    </xf>
    <xf numFmtId="0" fontId="23" fillId="0" borderId="15" xfId="0" applyFont="1" applyBorder="1" applyAlignment="1" applyProtection="1">
      <alignment vertical="center" shrinkToFit="1"/>
    </xf>
    <xf numFmtId="0" fontId="32" fillId="0" borderId="7" xfId="0" applyFont="1" applyBorder="1" applyAlignment="1" applyProtection="1">
      <alignment horizontal="center"/>
    </xf>
    <xf numFmtId="0" fontId="22" fillId="0" borderId="40" xfId="0" applyFont="1" applyBorder="1" applyAlignment="1" applyProtection="1">
      <alignment horizontal="center" vertical="center" shrinkToFit="1"/>
    </xf>
    <xf numFmtId="0" fontId="22" fillId="0" borderId="53" xfId="0" applyFont="1" applyBorder="1" applyAlignment="1" applyProtection="1">
      <alignment horizontal="center" vertical="center" shrinkToFit="1"/>
    </xf>
    <xf numFmtId="0" fontId="22" fillId="0" borderId="64" xfId="0" applyFont="1" applyBorder="1" applyAlignment="1" applyProtection="1">
      <alignment horizontal="center" vertical="center" shrinkToFit="1"/>
    </xf>
    <xf numFmtId="0" fontId="22" fillId="0" borderId="31" xfId="0" applyFont="1" applyBorder="1" applyAlignment="1" applyProtection="1">
      <alignment horizontal="center" vertical="center" wrapText="1" shrinkToFit="1"/>
    </xf>
    <xf numFmtId="0" fontId="22" fillId="2" borderId="73" xfId="0" applyFont="1" applyFill="1" applyBorder="1" applyAlignment="1" applyProtection="1">
      <alignment horizontal="center" vertical="center" shrinkToFit="1"/>
      <protection locked="0"/>
    </xf>
    <xf numFmtId="0" fontId="22" fillId="4" borderId="84" xfId="0" applyFont="1" applyFill="1" applyBorder="1" applyAlignment="1" applyProtection="1">
      <alignment horizontal="center" vertical="center" shrinkToFit="1"/>
      <protection locked="0"/>
    </xf>
    <xf numFmtId="0" fontId="22" fillId="4" borderId="54" xfId="0" applyFont="1" applyFill="1" applyBorder="1" applyAlignment="1" applyProtection="1">
      <alignment horizontal="center" vertical="center" shrinkToFit="1"/>
      <protection locked="0"/>
    </xf>
    <xf numFmtId="0" fontId="22" fillId="4" borderId="79" xfId="0" applyFont="1" applyFill="1" applyBorder="1" applyAlignment="1" applyProtection="1">
      <alignment horizontal="center" vertical="center" shrinkToFit="1"/>
      <protection locked="0"/>
    </xf>
    <xf numFmtId="0" fontId="22" fillId="4" borderId="65" xfId="0" applyFont="1" applyFill="1" applyBorder="1" applyAlignment="1" applyProtection="1">
      <alignment horizontal="center" vertical="center" shrinkToFit="1"/>
      <protection locked="0"/>
    </xf>
    <xf numFmtId="0" fontId="17" fillId="0" borderId="0" xfId="0" applyFont="1" applyBorder="1" applyAlignment="1" applyProtection="1"/>
    <xf numFmtId="0" fontId="18" fillId="0" borderId="30" xfId="0" applyFont="1" applyBorder="1" applyAlignment="1">
      <alignment horizontal="center" vertical="center" shrinkToFit="1"/>
    </xf>
    <xf numFmtId="177" fontId="17" fillId="0" borderId="136" xfId="0" applyNumberFormat="1" applyFont="1" applyBorder="1" applyAlignment="1">
      <alignment horizontal="center" vertical="center"/>
    </xf>
    <xf numFmtId="0" fontId="17" fillId="0" borderId="93" xfId="0" applyFont="1" applyBorder="1" applyAlignment="1">
      <alignment vertical="center" shrinkToFit="1"/>
    </xf>
    <xf numFmtId="0" fontId="17" fillId="0" borderId="101" xfId="0" applyFont="1" applyBorder="1" applyAlignment="1">
      <alignment vertical="center" shrinkToFit="1"/>
    </xf>
    <xf numFmtId="0" fontId="17" fillId="0" borderId="1" xfId="0" applyFont="1" applyBorder="1" applyAlignment="1">
      <alignment vertical="center" shrinkToFit="1"/>
    </xf>
    <xf numFmtId="0" fontId="17" fillId="0" borderId="97" xfId="0" applyFont="1" applyBorder="1" applyAlignment="1">
      <alignment vertical="center" shrinkToFit="1"/>
    </xf>
    <xf numFmtId="0" fontId="17" fillId="0" borderId="101" xfId="6" applyNumberFormat="1" applyFont="1" applyFill="1" applyBorder="1" applyAlignment="1" applyProtection="1">
      <alignment vertical="center" shrinkToFit="1"/>
    </xf>
    <xf numFmtId="176" fontId="20" fillId="9" borderId="19" xfId="0" applyNumberFormat="1" applyFont="1" applyFill="1" applyBorder="1" applyAlignment="1">
      <alignment vertical="center" shrinkToFit="1"/>
    </xf>
    <xf numFmtId="0" fontId="17" fillId="0" borderId="137" xfId="0" applyFont="1" applyBorder="1" applyAlignment="1">
      <alignment vertical="center" shrinkToFit="1"/>
    </xf>
    <xf numFmtId="0" fontId="18" fillId="0" borderId="13" xfId="0" applyFont="1" applyBorder="1" applyAlignment="1">
      <alignment vertical="center" wrapText="1"/>
    </xf>
    <xf numFmtId="0" fontId="18" fillId="0" borderId="0" xfId="0" applyFont="1" applyBorder="1" applyAlignment="1">
      <alignment vertical="center" wrapText="1"/>
    </xf>
    <xf numFmtId="177" fontId="36" fillId="0" borderId="0" xfId="0" applyNumberFormat="1" applyFont="1" applyAlignment="1">
      <alignment horizontal="left" vertical="center"/>
    </xf>
    <xf numFmtId="0" fontId="20" fillId="0" borderId="0" xfId="0" applyFont="1">
      <alignment vertical="center"/>
    </xf>
    <xf numFmtId="177" fontId="17" fillId="0" borderId="93" xfId="0" applyNumberFormat="1" applyFont="1" applyBorder="1" applyAlignment="1">
      <alignment horizontal="right" vertical="center"/>
    </xf>
    <xf numFmtId="177" fontId="17" fillId="0" borderId="101" xfId="0" applyNumberFormat="1" applyFont="1" applyBorder="1" applyAlignment="1">
      <alignment horizontal="right" vertical="center"/>
    </xf>
    <xf numFmtId="177" fontId="17" fillId="0" borderId="97" xfId="0" applyNumberFormat="1" applyFont="1" applyBorder="1" applyAlignment="1">
      <alignment horizontal="right" vertical="center"/>
    </xf>
    <xf numFmtId="177" fontId="17" fillId="0" borderId="137" xfId="0" applyNumberFormat="1" applyFont="1" applyBorder="1" applyAlignment="1">
      <alignment horizontal="right" vertical="center"/>
    </xf>
    <xf numFmtId="177" fontId="17" fillId="0" borderId="0" xfId="0" applyNumberFormat="1" applyFont="1" applyBorder="1" applyAlignment="1">
      <alignment horizontal="right" vertical="center"/>
    </xf>
    <xf numFmtId="177" fontId="17" fillId="0" borderId="45" xfId="0" applyNumberFormat="1" applyFont="1" applyBorder="1" applyAlignment="1">
      <alignment horizontal="right" vertical="center"/>
    </xf>
    <xf numFmtId="177" fontId="17" fillId="0" borderId="1" xfId="0" applyNumberFormat="1" applyFont="1" applyBorder="1" applyAlignment="1">
      <alignment horizontal="right" vertical="center"/>
    </xf>
    <xf numFmtId="177" fontId="17" fillId="0" borderId="93" xfId="0" applyNumberFormat="1" applyFont="1" applyBorder="1" applyAlignment="1">
      <alignment horizontal="right" vertical="center" shrinkToFit="1"/>
    </xf>
    <xf numFmtId="177" fontId="17" fillId="0" borderId="101" xfId="0" applyNumberFormat="1" applyFont="1" applyBorder="1" applyAlignment="1">
      <alignment horizontal="right" vertical="center" shrinkToFit="1"/>
    </xf>
    <xf numFmtId="177" fontId="17" fillId="0" borderId="97" xfId="0" applyNumberFormat="1" applyFont="1" applyBorder="1" applyAlignment="1">
      <alignment horizontal="right" vertical="center" shrinkToFit="1"/>
    </xf>
    <xf numFmtId="177" fontId="17" fillId="0" borderId="137" xfId="0" applyNumberFormat="1" applyFont="1" applyBorder="1" applyAlignment="1">
      <alignment horizontal="right" vertical="center" shrinkToFit="1"/>
    </xf>
    <xf numFmtId="177" fontId="17" fillId="0" borderId="1" xfId="0" quotePrefix="1" applyNumberFormat="1" applyFont="1" applyBorder="1" applyAlignment="1">
      <alignment horizontal="right" vertical="center" shrinkToFit="1"/>
    </xf>
    <xf numFmtId="177" fontId="17" fillId="0" borderId="93" xfId="0" quotePrefix="1" applyNumberFormat="1" applyFont="1" applyBorder="1" applyAlignment="1">
      <alignment horizontal="right" vertical="center" shrinkToFit="1"/>
    </xf>
    <xf numFmtId="177" fontId="17" fillId="0" borderId="95" xfId="0" quotePrefix="1" applyNumberFormat="1" applyFont="1" applyBorder="1" applyAlignment="1">
      <alignment horizontal="right" vertical="center" shrinkToFit="1"/>
    </xf>
    <xf numFmtId="177" fontId="17" fillId="0" borderId="88" xfId="0" quotePrefix="1" applyNumberFormat="1" applyFont="1" applyBorder="1" applyAlignment="1">
      <alignment horizontal="right" vertical="center" shrinkToFit="1"/>
    </xf>
    <xf numFmtId="0" fontId="18" fillId="0" borderId="33" xfId="0" applyFont="1" applyBorder="1" applyAlignment="1">
      <alignment horizontal="center" vertical="center" shrinkToFit="1"/>
    </xf>
    <xf numFmtId="176" fontId="20" fillId="9" borderId="43" xfId="7" applyNumberFormat="1" applyFont="1" applyFill="1" applyBorder="1" applyAlignment="1" applyProtection="1">
      <alignment vertical="center" shrinkToFit="1"/>
    </xf>
    <xf numFmtId="179" fontId="36" fillId="9" borderId="105" xfId="0" applyNumberFormat="1" applyFont="1" applyFill="1" applyBorder="1" applyAlignment="1">
      <alignment vertical="center" shrinkToFit="1"/>
    </xf>
    <xf numFmtId="179" fontId="20" fillId="9" borderId="139" xfId="0" applyNumberFormat="1" applyFont="1" applyFill="1" applyBorder="1" applyAlignment="1">
      <alignment vertical="center" shrinkToFit="1"/>
    </xf>
    <xf numFmtId="176" fontId="20" fillId="9" borderId="140" xfId="0" applyNumberFormat="1" applyFont="1" applyFill="1" applyBorder="1" applyAlignment="1">
      <alignment vertical="center" shrinkToFit="1"/>
    </xf>
    <xf numFmtId="179" fontId="20" fillId="9" borderId="71" xfId="0" applyNumberFormat="1" applyFont="1" applyFill="1" applyBorder="1" applyAlignment="1">
      <alignment vertical="center" shrinkToFit="1"/>
    </xf>
    <xf numFmtId="176" fontId="20" fillId="9" borderId="43" xfId="0" applyNumberFormat="1" applyFont="1" applyFill="1" applyBorder="1" applyAlignment="1">
      <alignment vertical="center" shrinkToFit="1"/>
    </xf>
    <xf numFmtId="176" fontId="20" fillId="9" borderId="71" xfId="0" applyNumberFormat="1" applyFont="1" applyFill="1" applyBorder="1" applyAlignment="1">
      <alignment vertical="center" shrinkToFit="1"/>
    </xf>
    <xf numFmtId="179" fontId="20" fillId="9" borderId="105" xfId="0" applyNumberFormat="1" applyFont="1" applyFill="1" applyBorder="1" applyAlignment="1">
      <alignment vertical="center" shrinkToFit="1"/>
    </xf>
    <xf numFmtId="0" fontId="18" fillId="0" borderId="29" xfId="0" applyFont="1" applyBorder="1" applyAlignment="1">
      <alignment horizontal="center" vertical="center" shrinkToFit="1"/>
    </xf>
    <xf numFmtId="0" fontId="20" fillId="9" borderId="42" xfId="7" applyNumberFormat="1" applyFont="1" applyFill="1" applyBorder="1" applyAlignment="1" applyProtection="1">
      <alignment vertical="center" shrinkToFit="1"/>
    </xf>
    <xf numFmtId="178" fontId="36" fillId="9" borderId="104" xfId="0" applyNumberFormat="1" applyFont="1" applyFill="1" applyBorder="1" applyAlignment="1">
      <alignment vertical="center" shrinkToFit="1"/>
    </xf>
    <xf numFmtId="0" fontId="20" fillId="9" borderId="42" xfId="0" applyFont="1" applyFill="1" applyBorder="1" applyAlignment="1">
      <alignment vertical="center" shrinkToFit="1"/>
    </xf>
    <xf numFmtId="178" fontId="20" fillId="9" borderId="142" xfId="0" applyNumberFormat="1" applyFont="1" applyFill="1" applyBorder="1" applyAlignment="1">
      <alignment vertical="center" shrinkToFit="1"/>
    </xf>
    <xf numFmtId="0" fontId="20" fillId="9" borderId="143" xfId="0" applyFont="1" applyFill="1" applyBorder="1" applyAlignment="1">
      <alignment vertical="center" shrinkToFit="1"/>
    </xf>
    <xf numFmtId="178" fontId="20" fillId="9" borderId="38" xfId="0" applyNumberFormat="1" applyFont="1" applyFill="1" applyBorder="1" applyAlignment="1">
      <alignment vertical="center" shrinkToFit="1"/>
    </xf>
    <xf numFmtId="180" fontId="20" fillId="9" borderId="142" xfId="0" applyNumberFormat="1" applyFont="1" applyFill="1" applyBorder="1" applyAlignment="1">
      <alignment vertical="center" shrinkToFit="1"/>
    </xf>
    <xf numFmtId="0" fontId="20" fillId="9" borderId="38" xfId="0" applyFont="1" applyFill="1" applyBorder="1" applyAlignment="1">
      <alignment vertical="center" shrinkToFit="1"/>
    </xf>
    <xf numFmtId="180" fontId="20" fillId="9" borderId="104" xfId="0" applyNumberFormat="1" applyFont="1" applyFill="1" applyBorder="1" applyAlignment="1">
      <alignment vertical="center" shrinkToFit="1"/>
    </xf>
    <xf numFmtId="179" fontId="20" fillId="9" borderId="94" xfId="0" applyNumberFormat="1" applyFont="1" applyFill="1" applyBorder="1" applyAlignment="1">
      <alignment vertical="center" shrinkToFit="1"/>
    </xf>
    <xf numFmtId="179" fontId="20" fillId="9" borderId="102" xfId="0" applyNumberFormat="1" applyFont="1" applyFill="1" applyBorder="1" applyAlignment="1">
      <alignment vertical="center" shrinkToFit="1"/>
    </xf>
    <xf numFmtId="176" fontId="20" fillId="9" borderId="60" xfId="0" applyNumberFormat="1" applyFont="1" applyFill="1" applyBorder="1" applyAlignment="1">
      <alignment vertical="center" shrinkToFit="1"/>
    </xf>
    <xf numFmtId="179" fontId="20" fillId="9" borderId="98" xfId="0" applyNumberFormat="1" applyFont="1" applyFill="1" applyBorder="1" applyAlignment="1">
      <alignment vertical="center" shrinkToFit="1"/>
    </xf>
    <xf numFmtId="179" fontId="20" fillId="9" borderId="138" xfId="0" applyNumberFormat="1" applyFont="1" applyFill="1" applyBorder="1" applyAlignment="1">
      <alignment vertical="center" shrinkToFit="1"/>
    </xf>
    <xf numFmtId="178" fontId="20" fillId="9" borderId="144" xfId="0" applyNumberFormat="1" applyFont="1" applyFill="1" applyBorder="1" applyAlignment="1">
      <alignment vertical="center" shrinkToFit="1"/>
    </xf>
    <xf numFmtId="0" fontId="20" fillId="9" borderId="62" xfId="0" applyFont="1" applyFill="1" applyBorder="1" applyAlignment="1">
      <alignment vertical="center" shrinkToFit="1"/>
    </xf>
    <xf numFmtId="178" fontId="20" fillId="9" borderId="145" xfId="0" applyNumberFormat="1" applyFont="1" applyFill="1" applyBorder="1" applyAlignment="1">
      <alignment vertical="center" shrinkToFit="1"/>
    </xf>
    <xf numFmtId="178" fontId="20" fillId="9" borderId="146" xfId="0" applyNumberFormat="1" applyFont="1" applyFill="1" applyBorder="1" applyAlignment="1">
      <alignment vertical="center" shrinkToFit="1"/>
    </xf>
    <xf numFmtId="0" fontId="17" fillId="0" borderId="93" xfId="0" applyFont="1" applyBorder="1" applyAlignment="1">
      <alignment horizontal="left" vertical="center" shrinkToFit="1"/>
    </xf>
    <xf numFmtId="0" fontId="17" fillId="0" borderId="97" xfId="0" applyFont="1" applyBorder="1" applyAlignment="1">
      <alignment horizontal="left" vertical="center" shrinkToFit="1"/>
    </xf>
    <xf numFmtId="0" fontId="17" fillId="0" borderId="45" xfId="0" applyFont="1" applyBorder="1" applyAlignment="1">
      <alignment vertical="center" shrinkToFit="1"/>
    </xf>
    <xf numFmtId="176" fontId="20" fillId="9" borderId="24" xfId="0" applyNumberFormat="1" applyFont="1" applyFill="1" applyBorder="1" applyAlignment="1">
      <alignment vertical="center" shrinkToFit="1"/>
    </xf>
    <xf numFmtId="179" fontId="20" fillId="9" borderId="24" xfId="0" applyNumberFormat="1" applyFont="1" applyFill="1" applyBorder="1" applyAlignment="1">
      <alignment vertical="center" shrinkToFit="1"/>
    </xf>
    <xf numFmtId="179" fontId="20" fillId="9" borderId="46" xfId="0" applyNumberFormat="1" applyFont="1" applyFill="1" applyBorder="1" applyAlignment="1">
      <alignment vertical="center" shrinkToFit="1"/>
    </xf>
    <xf numFmtId="179" fontId="20" fillId="9" borderId="8" xfId="0" applyNumberFormat="1" applyFont="1" applyFill="1" applyBorder="1" applyAlignment="1">
      <alignment vertical="center" shrinkToFit="1"/>
    </xf>
    <xf numFmtId="178" fontId="20" fillId="9" borderId="80" xfId="0" applyNumberFormat="1" applyFont="1" applyFill="1" applyBorder="1" applyAlignment="1">
      <alignment vertical="center" shrinkToFit="1"/>
    </xf>
    <xf numFmtId="178" fontId="20" fillId="9" borderId="104" xfId="0" applyNumberFormat="1" applyFont="1" applyFill="1" applyBorder="1" applyAlignment="1">
      <alignment vertical="center" shrinkToFit="1"/>
    </xf>
    <xf numFmtId="0" fontId="43" fillId="0" borderId="0" xfId="0" applyFont="1" applyBorder="1" applyAlignment="1">
      <alignment vertical="center" shrinkToFit="1"/>
    </xf>
    <xf numFmtId="0" fontId="43" fillId="0" borderId="45" xfId="0" applyFont="1" applyBorder="1" applyAlignment="1">
      <alignment vertical="center" shrinkToFit="1"/>
    </xf>
    <xf numFmtId="0" fontId="38" fillId="4" borderId="106" xfId="0" applyFont="1" applyFill="1" applyBorder="1">
      <alignment vertical="center"/>
    </xf>
    <xf numFmtId="0" fontId="38" fillId="4" borderId="107" xfId="0" applyFont="1" applyFill="1" applyBorder="1">
      <alignment vertical="center"/>
    </xf>
    <xf numFmtId="0" fontId="38" fillId="4" borderId="108" xfId="0" applyFont="1" applyFill="1" applyBorder="1">
      <alignment vertical="center"/>
    </xf>
    <xf numFmtId="0" fontId="38" fillId="4" borderId="109" xfId="0" applyFont="1" applyFill="1" applyBorder="1">
      <alignment vertical="center"/>
    </xf>
    <xf numFmtId="0" fontId="38" fillId="4" borderId="0" xfId="0" applyFont="1" applyFill="1">
      <alignment vertical="center"/>
    </xf>
    <xf numFmtId="0" fontId="38" fillId="4" borderId="110" xfId="0" applyFont="1" applyFill="1" applyBorder="1">
      <alignment vertical="center"/>
    </xf>
    <xf numFmtId="0" fontId="38" fillId="4" borderId="111" xfId="0" applyFont="1" applyFill="1" applyBorder="1">
      <alignment vertical="center"/>
    </xf>
    <xf numFmtId="0" fontId="38" fillId="4" borderId="112" xfId="0" applyFont="1" applyFill="1" applyBorder="1">
      <alignment vertical="center"/>
    </xf>
    <xf numFmtId="0" fontId="38" fillId="4" borderId="113" xfId="0" applyFont="1" applyFill="1" applyBorder="1">
      <alignment vertical="center"/>
    </xf>
    <xf numFmtId="0" fontId="17" fillId="0" borderId="2" xfId="0" applyFont="1" applyBorder="1" applyAlignment="1" applyProtection="1">
      <alignment horizontal="center"/>
    </xf>
    <xf numFmtId="0" fontId="17" fillId="0" borderId="4" xfId="0" applyFont="1" applyBorder="1" applyAlignment="1" applyProtection="1">
      <alignment horizontal="center"/>
    </xf>
    <xf numFmtId="0" fontId="18" fillId="0" borderId="17" xfId="0" applyFont="1" applyBorder="1" applyAlignment="1" applyProtection="1">
      <alignment horizontal="center" vertical="center" shrinkToFit="1"/>
    </xf>
    <xf numFmtId="0" fontId="18" fillId="0" borderId="22" xfId="0" applyFont="1" applyBorder="1" applyAlignment="1" applyProtection="1">
      <alignment horizontal="center" vertical="center" shrinkToFit="1"/>
    </xf>
    <xf numFmtId="0" fontId="18" fillId="0" borderId="15" xfId="0" applyFont="1" applyBorder="1" applyAlignment="1" applyProtection="1">
      <alignment horizontal="center" vertical="center" shrinkToFit="1"/>
    </xf>
    <xf numFmtId="0" fontId="17" fillId="0" borderId="17" xfId="0" applyFont="1" applyBorder="1" applyAlignment="1" applyProtection="1">
      <alignment horizontal="center" vertical="center" shrinkToFit="1"/>
    </xf>
    <xf numFmtId="0" fontId="17" fillId="0" borderId="22" xfId="0" applyFont="1" applyBorder="1" applyAlignment="1" applyProtection="1">
      <alignment horizontal="center" vertical="center" shrinkToFit="1"/>
    </xf>
    <xf numFmtId="0" fontId="17" fillId="0" borderId="15" xfId="0" applyFont="1" applyBorder="1" applyAlignment="1" applyProtection="1">
      <alignment horizontal="center" vertical="center" shrinkToFit="1"/>
    </xf>
    <xf numFmtId="0" fontId="17" fillId="0" borderId="18" xfId="0" applyFont="1" applyBorder="1" applyAlignment="1" applyProtection="1">
      <alignment horizontal="center" vertical="center" shrinkToFit="1"/>
    </xf>
    <xf numFmtId="0" fontId="17" fillId="0" borderId="23" xfId="0" applyFont="1" applyBorder="1" applyAlignment="1" applyProtection="1">
      <alignment horizontal="center" vertical="center" shrinkToFit="1"/>
    </xf>
    <xf numFmtId="0" fontId="17" fillId="0" borderId="7" xfId="0" applyFont="1" applyBorder="1" applyAlignment="1" applyProtection="1">
      <alignment horizontal="center" vertical="center" shrinkToFit="1"/>
    </xf>
    <xf numFmtId="0" fontId="20" fillId="9" borderId="12" xfId="0" applyFont="1" applyFill="1" applyBorder="1" applyAlignment="1" applyProtection="1">
      <alignment horizontal="center" vertical="center" shrinkToFit="1"/>
    </xf>
    <xf numFmtId="0" fontId="20" fillId="9" borderId="10" xfId="0" applyFont="1" applyFill="1" applyBorder="1" applyAlignment="1" applyProtection="1">
      <alignment horizontal="center" vertical="center" shrinkToFit="1"/>
    </xf>
    <xf numFmtId="0" fontId="17" fillId="9" borderId="12" xfId="0" applyFont="1" applyFill="1" applyBorder="1" applyAlignment="1" applyProtection="1">
      <alignment horizontal="center" vertical="center" shrinkToFit="1"/>
    </xf>
    <xf numFmtId="0" fontId="17" fillId="9" borderId="10" xfId="0" applyFont="1" applyFill="1" applyBorder="1" applyAlignment="1" applyProtection="1">
      <alignment horizontal="center" vertical="center" shrinkToFit="1"/>
    </xf>
    <xf numFmtId="0" fontId="18" fillId="0" borderId="13" xfId="0" applyFont="1" applyBorder="1" applyAlignment="1" applyProtection="1">
      <alignment horizontal="center" vertical="center"/>
    </xf>
    <xf numFmtId="0" fontId="18" fillId="0" borderId="1" xfId="0" applyFont="1" applyBorder="1" applyAlignment="1" applyProtection="1">
      <alignment horizontal="center" vertical="center"/>
    </xf>
    <xf numFmtId="0" fontId="18" fillId="0" borderId="18" xfId="0" applyFont="1" applyBorder="1" applyAlignment="1" applyProtection="1">
      <alignment horizontal="center" vertical="center"/>
    </xf>
    <xf numFmtId="0" fontId="18" fillId="0" borderId="19" xfId="0" applyFont="1" applyBorder="1" applyAlignment="1" applyProtection="1">
      <alignment horizontal="center" vertical="center"/>
    </xf>
    <xf numFmtId="0" fontId="18" fillId="0" borderId="7" xfId="0" applyFont="1" applyBorder="1" applyAlignment="1" applyProtection="1">
      <alignment horizontal="center" vertical="center"/>
    </xf>
    <xf numFmtId="0" fontId="18" fillId="0" borderId="8" xfId="0" applyFont="1" applyBorder="1" applyAlignment="1" applyProtection="1">
      <alignment horizontal="center" vertical="center"/>
    </xf>
    <xf numFmtId="0" fontId="21" fillId="0" borderId="17" xfId="0" applyFont="1" applyBorder="1" applyAlignment="1" applyProtection="1">
      <alignment horizontal="center" vertical="center" wrapText="1"/>
    </xf>
    <xf numFmtId="0" fontId="21" fillId="0" borderId="22" xfId="0" applyFont="1" applyBorder="1" applyAlignment="1" applyProtection="1">
      <alignment horizontal="center" vertical="center" wrapText="1"/>
    </xf>
    <xf numFmtId="0" fontId="21" fillId="0" borderId="15" xfId="0" applyFont="1" applyBorder="1" applyAlignment="1" applyProtection="1">
      <alignment horizontal="center" vertical="center" wrapText="1"/>
    </xf>
    <xf numFmtId="0" fontId="23" fillId="5" borderId="17" xfId="0" applyFont="1" applyFill="1" applyBorder="1" applyAlignment="1" applyProtection="1">
      <alignment horizontal="center" vertical="center" shrinkToFit="1"/>
    </xf>
    <xf numFmtId="0" fontId="23" fillId="5" borderId="22" xfId="0" applyFont="1" applyFill="1" applyBorder="1" applyAlignment="1" applyProtection="1">
      <alignment horizontal="center" vertical="center" shrinkToFit="1"/>
    </xf>
    <xf numFmtId="0" fontId="26" fillId="0" borderId="22" xfId="0" applyFont="1" applyBorder="1" applyAlignment="1" applyProtection="1">
      <alignment vertical="top" wrapText="1" shrinkToFit="1"/>
    </xf>
    <xf numFmtId="0" fontId="26" fillId="0" borderId="15" xfId="0" applyFont="1" applyBorder="1" applyAlignment="1" applyProtection="1">
      <alignment vertical="top" wrapText="1" shrinkToFit="1"/>
    </xf>
    <xf numFmtId="0" fontId="25" fillId="0" borderId="22" xfId="0" applyFont="1" applyBorder="1" applyAlignment="1" applyProtection="1">
      <alignment vertical="top" wrapText="1" shrinkToFit="1"/>
    </xf>
    <xf numFmtId="0" fontId="25" fillId="0" borderId="15" xfId="0" applyFont="1" applyBorder="1" applyAlignment="1" applyProtection="1">
      <alignment vertical="top" wrapText="1" shrinkToFit="1"/>
    </xf>
    <xf numFmtId="0" fontId="17" fillId="3" borderId="7" xfId="0" applyFont="1" applyFill="1" applyBorder="1" applyAlignment="1" applyProtection="1">
      <alignment horizontal="center" vertical="center" shrinkToFit="1"/>
    </xf>
    <xf numFmtId="0" fontId="17" fillId="3" borderId="8" xfId="0" applyFont="1" applyFill="1" applyBorder="1" applyAlignment="1" applyProtection="1">
      <alignment horizontal="center" vertical="center" shrinkToFit="1"/>
    </xf>
    <xf numFmtId="0" fontId="18" fillId="0" borderId="21" xfId="0" applyFont="1" applyBorder="1" applyAlignment="1" applyProtection="1">
      <alignment horizontal="center" vertical="center" shrinkToFit="1"/>
    </xf>
    <xf numFmtId="0" fontId="18" fillId="0" borderId="26" xfId="0" applyFont="1" applyBorder="1" applyAlignment="1" applyProtection="1">
      <alignment shrinkToFit="1"/>
    </xf>
    <xf numFmtId="0" fontId="18" fillId="0" borderId="27" xfId="0" applyFont="1" applyBorder="1" applyAlignment="1" applyProtection="1">
      <alignment shrinkToFit="1"/>
    </xf>
    <xf numFmtId="0" fontId="18" fillId="0" borderId="20" xfId="0" applyFont="1" applyBorder="1" applyAlignment="1" applyProtection="1">
      <alignment horizontal="center" vertical="center" shrinkToFit="1"/>
    </xf>
    <xf numFmtId="0" fontId="18" fillId="0" borderId="25" xfId="0" applyFont="1" applyBorder="1" applyAlignment="1" applyProtection="1">
      <alignment shrinkToFit="1"/>
    </xf>
    <xf numFmtId="0" fontId="18" fillId="0" borderId="9" xfId="0" applyFont="1" applyBorder="1" applyAlignment="1" applyProtection="1">
      <alignment shrinkToFit="1"/>
    </xf>
    <xf numFmtId="0" fontId="18" fillId="4" borderId="12" xfId="0" applyFont="1" applyFill="1" applyBorder="1" applyAlignment="1" applyProtection="1">
      <alignment horizontal="center" vertical="center" shrinkToFit="1"/>
      <protection locked="0"/>
    </xf>
    <xf numFmtId="0" fontId="18" fillId="4" borderId="10" xfId="0" applyFont="1" applyFill="1" applyBorder="1" applyAlignment="1" applyProtection="1">
      <alignment horizontal="center" vertical="center" shrinkToFit="1"/>
      <protection locked="0"/>
    </xf>
    <xf numFmtId="0" fontId="18" fillId="0" borderId="2" xfId="0" applyFont="1" applyBorder="1" applyAlignment="1" applyProtection="1">
      <alignment horizontal="center" shrinkToFit="1"/>
    </xf>
    <xf numFmtId="0" fontId="18" fillId="0" borderId="4" xfId="0" applyFont="1" applyBorder="1" applyAlignment="1" applyProtection="1">
      <alignment horizontal="center" shrinkToFit="1"/>
    </xf>
    <xf numFmtId="0" fontId="18" fillId="0" borderId="17" xfId="0" applyFont="1" applyBorder="1" applyAlignment="1" applyProtection="1">
      <alignment horizontal="center" vertical="center" wrapText="1"/>
    </xf>
    <xf numFmtId="0" fontId="18" fillId="0" borderId="22" xfId="0" applyFont="1" applyBorder="1" applyAlignment="1" applyProtection="1">
      <alignment horizontal="center" vertical="center" wrapText="1"/>
    </xf>
    <xf numFmtId="0" fontId="18" fillId="0" borderId="15" xfId="0" applyFont="1" applyBorder="1" applyAlignment="1" applyProtection="1">
      <alignment horizontal="center" vertical="center" wrapText="1"/>
    </xf>
    <xf numFmtId="0" fontId="18" fillId="0" borderId="22" xfId="0" applyFont="1" applyBorder="1" applyAlignment="1" applyProtection="1">
      <alignment horizontal="center" vertical="center"/>
    </xf>
    <xf numFmtId="0" fontId="18" fillId="0" borderId="15" xfId="0" applyFont="1" applyBorder="1" applyAlignment="1" applyProtection="1">
      <alignment horizontal="center" vertical="center"/>
    </xf>
    <xf numFmtId="0" fontId="17" fillId="0" borderId="84" xfId="0" applyFont="1" applyBorder="1" applyAlignment="1" applyProtection="1">
      <alignment vertical="center" wrapText="1"/>
    </xf>
    <xf numFmtId="0" fontId="17" fillId="0" borderId="13" xfId="0" applyFont="1" applyBorder="1" applyAlignment="1" applyProtection="1">
      <alignment vertical="center" wrapText="1"/>
    </xf>
    <xf numFmtId="0" fontId="17" fillId="0" borderId="19" xfId="0" applyFont="1" applyBorder="1" applyAlignment="1" applyProtection="1">
      <alignment vertical="center" wrapText="1"/>
    </xf>
    <xf numFmtId="0" fontId="17" fillId="0" borderId="73" xfId="0" applyFont="1" applyBorder="1" applyAlignment="1" applyProtection="1">
      <alignment vertical="center" wrapText="1"/>
    </xf>
    <xf numFmtId="0" fontId="17" fillId="0" borderId="0" xfId="0" applyFont="1" applyBorder="1" applyAlignment="1" applyProtection="1">
      <alignment vertical="center" wrapText="1"/>
    </xf>
    <xf numFmtId="0" fontId="17" fillId="0" borderId="24" xfId="0" applyFont="1" applyBorder="1" applyAlignment="1" applyProtection="1">
      <alignment vertical="center" wrapText="1"/>
    </xf>
    <xf numFmtId="0" fontId="17" fillId="0" borderId="88" xfId="0" applyFont="1" applyBorder="1" applyAlignment="1" applyProtection="1">
      <alignment vertical="center" wrapText="1"/>
    </xf>
    <xf numFmtId="0" fontId="17" fillId="0" borderId="1" xfId="0" applyFont="1" applyBorder="1" applyAlignment="1" applyProtection="1">
      <alignment vertical="center" wrapText="1"/>
    </xf>
    <xf numFmtId="0" fontId="17" fillId="0" borderId="8" xfId="0" applyFont="1" applyBorder="1" applyAlignment="1" applyProtection="1">
      <alignment vertical="center" wrapText="1"/>
    </xf>
    <xf numFmtId="0" fontId="22" fillId="0" borderId="31" xfId="0" applyFont="1" applyBorder="1" applyAlignment="1" applyProtection="1">
      <alignment horizontal="center" vertical="center" wrapText="1" shrinkToFit="1"/>
    </xf>
    <xf numFmtId="0" fontId="22" fillId="0" borderId="16" xfId="0" applyFont="1" applyBorder="1" applyAlignment="1" applyProtection="1">
      <alignment horizontal="center" vertical="center" wrapText="1" shrinkToFit="1"/>
    </xf>
    <xf numFmtId="0" fontId="21" fillId="0" borderId="18" xfId="0" applyFont="1" applyBorder="1" applyAlignment="1" applyProtection="1">
      <alignment horizontal="center" vertical="center" wrapText="1"/>
    </xf>
    <xf numFmtId="0" fontId="21" fillId="0" borderId="23" xfId="0" applyFont="1" applyBorder="1" applyAlignment="1" applyProtection="1">
      <alignment horizontal="center" vertical="center" wrapText="1"/>
    </xf>
    <xf numFmtId="0" fontId="21" fillId="0" borderId="7" xfId="0" applyFont="1" applyBorder="1" applyAlignment="1" applyProtection="1">
      <alignment horizontal="center" vertical="center" wrapText="1"/>
    </xf>
    <xf numFmtId="0" fontId="18" fillId="0" borderId="18" xfId="0" applyFont="1" applyBorder="1" applyAlignment="1" applyProtection="1">
      <alignment horizontal="center" vertical="center" wrapText="1"/>
    </xf>
    <xf numFmtId="0" fontId="18" fillId="0" borderId="13" xfId="0" applyFont="1" applyBorder="1" applyAlignment="1" applyProtection="1">
      <alignment horizontal="center" vertical="center" wrapText="1"/>
    </xf>
    <xf numFmtId="0" fontId="18" fillId="0" borderId="19" xfId="0" applyFont="1" applyBorder="1" applyAlignment="1" applyProtection="1">
      <alignment horizontal="center" vertical="center" wrapText="1"/>
    </xf>
    <xf numFmtId="0" fontId="18" fillId="0" borderId="7" xfId="0" applyFont="1" applyBorder="1" applyAlignment="1" applyProtection="1">
      <alignment horizontal="center" vertical="center" wrapText="1"/>
    </xf>
    <xf numFmtId="0" fontId="18" fillId="0" borderId="1" xfId="0" applyFont="1" applyBorder="1" applyAlignment="1" applyProtection="1">
      <alignment horizontal="center" vertical="center" wrapText="1"/>
    </xf>
    <xf numFmtId="0" fontId="18" fillId="0" borderId="8" xfId="0" applyFont="1" applyBorder="1" applyAlignment="1" applyProtection="1">
      <alignment horizontal="center" vertical="center" wrapText="1"/>
    </xf>
    <xf numFmtId="0" fontId="22" fillId="0" borderId="68" xfId="0" applyFont="1" applyBorder="1" applyAlignment="1" applyProtection="1">
      <alignment horizontal="center" vertical="center" wrapText="1"/>
    </xf>
    <xf numFmtId="0" fontId="22" fillId="0" borderId="131" xfId="0" applyFont="1" applyBorder="1" applyAlignment="1" applyProtection="1">
      <alignment horizontal="center" vertical="center" wrapText="1"/>
    </xf>
    <xf numFmtId="0" fontId="16" fillId="0" borderId="1" xfId="0" applyFont="1" applyBorder="1" applyAlignment="1" applyProtection="1">
      <alignment horizontal="left" vertical="center"/>
    </xf>
    <xf numFmtId="0" fontId="29" fillId="5" borderId="17" xfId="0" applyFont="1" applyFill="1" applyBorder="1" applyAlignment="1" applyProtection="1">
      <alignment horizontal="center" vertical="center" shrinkToFit="1"/>
    </xf>
    <xf numFmtId="0" fontId="29" fillId="5" borderId="22" xfId="0" applyFont="1" applyFill="1" applyBorder="1" applyAlignment="1" applyProtection="1">
      <alignment horizontal="center" vertical="center" shrinkToFit="1"/>
    </xf>
    <xf numFmtId="0" fontId="23" fillId="8" borderId="17" xfId="0" applyFont="1" applyFill="1" applyBorder="1" applyAlignment="1" applyProtection="1">
      <alignment horizontal="center" vertical="center" wrapText="1" shrinkToFit="1"/>
    </xf>
    <xf numFmtId="0" fontId="23" fillId="8" borderId="22" xfId="0" applyFont="1" applyFill="1" applyBorder="1" applyAlignment="1" applyProtection="1">
      <alignment horizontal="center" vertical="center" wrapText="1" shrinkToFit="1"/>
    </xf>
    <xf numFmtId="0" fontId="29" fillId="5" borderId="15" xfId="0" applyFont="1" applyFill="1" applyBorder="1" applyAlignment="1" applyProtection="1">
      <alignment horizontal="center" vertical="center" shrinkToFit="1"/>
    </xf>
    <xf numFmtId="0" fontId="23" fillId="7" borderId="17" xfId="0" applyFont="1" applyFill="1" applyBorder="1" applyAlignment="1" applyProtection="1">
      <alignment horizontal="center" vertical="center" wrapText="1" shrinkToFit="1"/>
    </xf>
    <xf numFmtId="0" fontId="23" fillId="7" borderId="22" xfId="0" applyFont="1" applyFill="1" applyBorder="1" applyAlignment="1" applyProtection="1">
      <alignment horizontal="center" vertical="center" wrapText="1" shrinkToFit="1"/>
    </xf>
    <xf numFmtId="0" fontId="17" fillId="0" borderId="3" xfId="0" applyFont="1" applyBorder="1" applyAlignment="1" applyProtection="1">
      <alignment horizontal="center"/>
    </xf>
    <xf numFmtId="0" fontId="41" fillId="0" borderId="17" xfId="0" applyFont="1" applyBorder="1" applyAlignment="1" applyProtection="1">
      <alignment horizontal="center" vertical="center" wrapText="1"/>
    </xf>
    <xf numFmtId="0" fontId="41" fillId="0" borderId="22" xfId="0" applyFont="1" applyBorder="1" applyAlignment="1" applyProtection="1">
      <alignment horizontal="center" vertical="center"/>
    </xf>
    <xf numFmtId="0" fontId="41" fillId="0" borderId="15" xfId="0" applyFont="1" applyBorder="1" applyAlignment="1" applyProtection="1">
      <alignment horizontal="center" vertical="center"/>
    </xf>
    <xf numFmtId="0" fontId="18" fillId="4" borderId="132" xfId="0" applyFont="1" applyFill="1" applyBorder="1" applyAlignment="1" applyProtection="1">
      <alignment horizontal="center" vertical="center" shrinkToFit="1"/>
      <protection locked="0"/>
    </xf>
    <xf numFmtId="0" fontId="18" fillId="0" borderId="133" xfId="0" applyFont="1" applyBorder="1" applyAlignment="1" applyProtection="1">
      <alignment horizontal="center" shrinkToFit="1"/>
    </xf>
    <xf numFmtId="0" fontId="18" fillId="9" borderId="12" xfId="0" applyFont="1" applyFill="1" applyBorder="1" applyAlignment="1" applyProtection="1">
      <alignment horizontal="center" vertical="center" shrinkToFit="1"/>
    </xf>
    <xf numFmtId="0" fontId="18" fillId="9" borderId="10" xfId="0" applyFont="1" applyFill="1" applyBorder="1" applyAlignment="1" applyProtection="1">
      <alignment horizontal="center" vertical="center" shrinkToFit="1"/>
    </xf>
    <xf numFmtId="0" fontId="18" fillId="9" borderId="11" xfId="0" applyFont="1" applyFill="1" applyBorder="1" applyAlignment="1" applyProtection="1">
      <alignment horizontal="center" vertical="center" shrinkToFit="1"/>
    </xf>
    <xf numFmtId="0" fontId="18" fillId="9" borderId="12" xfId="0" applyFont="1" applyFill="1" applyBorder="1" applyAlignment="1" applyProtection="1">
      <alignment horizontal="center" vertical="center" shrinkToFit="1"/>
      <protection locked="0"/>
    </xf>
    <xf numFmtId="0" fontId="18" fillId="9" borderId="10" xfId="0" applyFont="1" applyFill="1" applyBorder="1" applyAlignment="1" applyProtection="1">
      <alignment horizontal="center" vertical="center" shrinkToFit="1"/>
      <protection locked="0"/>
    </xf>
    <xf numFmtId="0" fontId="17" fillId="3" borderId="12" xfId="0" applyFont="1" applyFill="1" applyBorder="1" applyAlignment="1" applyProtection="1">
      <alignment horizontal="center" vertical="center" shrinkToFit="1"/>
    </xf>
    <xf numFmtId="0" fontId="17" fillId="3" borderId="10" xfId="0" applyFont="1" applyFill="1" applyBorder="1" applyAlignment="1" applyProtection="1">
      <alignment horizontal="center" vertical="center" shrinkToFit="1"/>
    </xf>
    <xf numFmtId="0" fontId="17" fillId="3" borderId="11" xfId="0" applyFont="1" applyFill="1" applyBorder="1" applyAlignment="1" applyProtection="1">
      <alignment horizontal="center" vertical="center" shrinkToFit="1"/>
    </xf>
    <xf numFmtId="176" fontId="20" fillId="9" borderId="143" xfId="0" applyNumberFormat="1" applyFont="1" applyFill="1" applyBorder="1" applyAlignment="1">
      <alignment horizontal="center" vertical="center" shrinkToFit="1"/>
    </xf>
    <xf numFmtId="176" fontId="20" fillId="9" borderId="140" xfId="0" applyNumberFormat="1" applyFont="1" applyFill="1" applyBorder="1" applyAlignment="1">
      <alignment horizontal="center" vertical="center" shrinkToFit="1"/>
    </xf>
    <xf numFmtId="0" fontId="20" fillId="0" borderId="28" xfId="0" applyFont="1" applyBorder="1" applyAlignment="1">
      <alignment horizontal="center" vertical="center" shrinkToFit="1"/>
    </xf>
    <xf numFmtId="0" fontId="20" fillId="0" borderId="16" xfId="0" applyFont="1" applyBorder="1" applyAlignment="1">
      <alignment horizontal="center" vertical="center" shrinkToFit="1"/>
    </xf>
    <xf numFmtId="0" fontId="20" fillId="0" borderId="30" xfId="0" applyFont="1" applyBorder="1" applyAlignment="1">
      <alignment horizontal="center" vertical="center" shrinkToFit="1"/>
    </xf>
    <xf numFmtId="177" fontId="17" fillId="0" borderId="18" xfId="0" applyNumberFormat="1" applyFont="1" applyBorder="1" applyAlignment="1">
      <alignment horizontal="left" vertical="center" shrinkToFit="1"/>
    </xf>
    <xf numFmtId="177" fontId="17" fillId="0" borderId="13" xfId="0" applyNumberFormat="1" applyFont="1" applyBorder="1" applyAlignment="1">
      <alignment horizontal="left" vertical="center" shrinkToFit="1"/>
    </xf>
    <xf numFmtId="177" fontId="17" fillId="0" borderId="7" xfId="0" applyNumberFormat="1" applyFont="1" applyBorder="1" applyAlignment="1">
      <alignment horizontal="left" vertical="center" shrinkToFit="1"/>
    </xf>
    <xf numFmtId="177" fontId="17" fillId="0" borderId="1" xfId="0" applyNumberFormat="1" applyFont="1" applyBorder="1" applyAlignment="1">
      <alignment horizontal="left" vertical="center" shrinkToFit="1"/>
    </xf>
    <xf numFmtId="0" fontId="18" fillId="0" borderId="28" xfId="0" applyFont="1" applyBorder="1" applyAlignment="1">
      <alignment horizontal="center" vertical="center"/>
    </xf>
    <xf numFmtId="0" fontId="18" fillId="0" borderId="16" xfId="0" applyFont="1" applyBorder="1" applyAlignment="1">
      <alignment horizontal="center" vertical="center"/>
    </xf>
    <xf numFmtId="0" fontId="17" fillId="0" borderId="18" xfId="0" applyFont="1" applyBorder="1" applyAlignment="1">
      <alignment horizontal="left" vertical="center" shrinkToFit="1"/>
    </xf>
    <xf numFmtId="0" fontId="17" fillId="0" borderId="13" xfId="0" applyFont="1" applyBorder="1" applyAlignment="1">
      <alignment horizontal="left" vertical="center" shrinkToFit="1"/>
    </xf>
    <xf numFmtId="0" fontId="18" fillId="0" borderId="68" xfId="0" applyFont="1" applyBorder="1" applyAlignment="1">
      <alignment horizontal="center" vertical="distributed" textRotation="255" justifyLastLine="1"/>
    </xf>
    <xf numFmtId="0" fontId="18" fillId="0" borderId="37" xfId="0" applyFont="1" applyBorder="1" applyAlignment="1">
      <alignment horizontal="center" vertical="distributed" textRotation="255" justifyLastLine="1"/>
    </xf>
    <xf numFmtId="0" fontId="18" fillId="0" borderId="103" xfId="0" applyFont="1" applyBorder="1" applyAlignment="1">
      <alignment horizontal="center" vertical="distributed" textRotation="255" justifyLastLine="1"/>
    </xf>
    <xf numFmtId="0" fontId="20" fillId="0" borderId="23" xfId="0" applyFont="1" applyBorder="1">
      <alignment vertical="center"/>
    </xf>
    <xf numFmtId="0" fontId="20" fillId="0" borderId="0" xfId="0" applyFont="1" applyBorder="1">
      <alignment vertical="center"/>
    </xf>
    <xf numFmtId="0" fontId="20" fillId="0" borderId="59" xfId="0" applyFont="1" applyBorder="1">
      <alignment vertical="center"/>
    </xf>
    <xf numFmtId="0" fontId="20" fillId="0" borderId="83" xfId="0" applyFont="1" applyBorder="1">
      <alignment vertical="center"/>
    </xf>
    <xf numFmtId="0" fontId="20" fillId="0" borderId="59" xfId="0" applyFont="1" applyBorder="1" applyAlignment="1">
      <alignment vertical="center" shrinkToFit="1"/>
    </xf>
    <xf numFmtId="0" fontId="20" fillId="0" borderId="83" xfId="0" applyFont="1" applyBorder="1" applyAlignment="1">
      <alignment vertical="center" shrinkToFit="1"/>
    </xf>
    <xf numFmtId="0" fontId="20" fillId="0" borderId="18" xfId="0" applyFont="1" applyBorder="1">
      <alignment vertical="center"/>
    </xf>
    <xf numFmtId="0" fontId="20" fillId="0" borderId="13" xfId="0" applyFont="1" applyBorder="1">
      <alignment vertical="center"/>
    </xf>
    <xf numFmtId="0" fontId="18" fillId="0" borderId="17"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15" xfId="0" applyFont="1" applyBorder="1" applyAlignment="1">
      <alignment horizontal="center" vertical="center" wrapText="1"/>
    </xf>
    <xf numFmtId="0" fontId="20" fillId="0" borderId="23" xfId="0" applyFont="1" applyBorder="1" applyAlignment="1">
      <alignment vertical="center" shrinkToFit="1"/>
    </xf>
    <xf numFmtId="0" fontId="20" fillId="0" borderId="0" xfId="0" applyFont="1" applyBorder="1" applyAlignment="1">
      <alignment vertical="center" shrinkToFit="1"/>
    </xf>
    <xf numFmtId="177" fontId="18" fillId="0" borderId="84" xfId="0" applyNumberFormat="1" applyFont="1" applyBorder="1" applyAlignment="1">
      <alignment vertical="center" shrinkToFit="1"/>
    </xf>
    <xf numFmtId="177" fontId="18" fillId="0" borderId="13" xfId="0" applyNumberFormat="1" applyFont="1" applyBorder="1" applyAlignment="1">
      <alignment vertical="center" shrinkToFit="1"/>
    </xf>
    <xf numFmtId="177" fontId="18" fillId="0" borderId="73" xfId="0" applyNumberFormat="1" applyFont="1" applyBorder="1" applyAlignment="1">
      <alignment vertical="center" shrinkToFit="1"/>
    </xf>
    <xf numFmtId="177" fontId="18" fillId="0" borderId="0" xfId="0" applyNumberFormat="1" applyFont="1" applyBorder="1" applyAlignment="1">
      <alignment vertical="center" shrinkToFit="1"/>
    </xf>
    <xf numFmtId="177" fontId="18" fillId="0" borderId="99" xfId="0" applyNumberFormat="1" applyFont="1" applyBorder="1" applyAlignment="1">
      <alignment vertical="center" shrinkToFit="1"/>
    </xf>
    <xf numFmtId="177" fontId="18" fillId="0" borderId="141" xfId="0" applyNumberFormat="1" applyFont="1" applyBorder="1" applyAlignment="1">
      <alignment vertical="center" shrinkToFit="1"/>
    </xf>
    <xf numFmtId="0" fontId="42" fillId="0" borderId="114" xfId="0" applyFont="1" applyBorder="1" applyAlignment="1">
      <alignment horizontal="distributed" vertical="center" wrapText="1" justifyLastLine="1"/>
    </xf>
    <xf numFmtId="0" fontId="42" fillId="0" borderId="115" xfId="0" applyFont="1" applyBorder="1" applyAlignment="1">
      <alignment horizontal="distributed" vertical="center" wrapText="1" justifyLastLine="1"/>
    </xf>
    <xf numFmtId="0" fontId="42" fillId="0" borderId="116" xfId="0" applyFont="1" applyBorder="1" applyAlignment="1">
      <alignment horizontal="distributed" vertical="center" wrapText="1" justifyLastLine="1"/>
    </xf>
    <xf numFmtId="0" fontId="42" fillId="0" borderId="119" xfId="0" applyFont="1" applyBorder="1" applyAlignment="1">
      <alignment horizontal="distributed" vertical="center" wrapText="1" justifyLastLine="1"/>
    </xf>
    <xf numFmtId="0" fontId="42" fillId="0" borderId="0" xfId="0" applyFont="1" applyBorder="1" applyAlignment="1">
      <alignment horizontal="distributed" vertical="center" wrapText="1" justifyLastLine="1"/>
    </xf>
    <xf numFmtId="0" fontId="42" fillId="0" borderId="24" xfId="0" applyFont="1" applyBorder="1" applyAlignment="1">
      <alignment horizontal="distributed" vertical="center" wrapText="1" justifyLastLine="1"/>
    </xf>
    <xf numFmtId="0" fontId="42" fillId="0" borderId="121" xfId="0" applyFont="1" applyBorder="1" applyAlignment="1">
      <alignment horizontal="distributed" vertical="center" wrapText="1" justifyLastLine="1"/>
    </xf>
    <xf numFmtId="0" fontId="42" fillId="0" borderId="122" xfId="0" applyFont="1" applyBorder="1" applyAlignment="1">
      <alignment horizontal="distributed" vertical="center" wrapText="1" justifyLastLine="1"/>
    </xf>
    <xf numFmtId="0" fontId="42" fillId="0" borderId="123" xfId="0" applyFont="1" applyBorder="1" applyAlignment="1">
      <alignment horizontal="distributed" vertical="center" wrapText="1" justifyLastLine="1"/>
    </xf>
    <xf numFmtId="179" fontId="16" fillId="9" borderId="117" xfId="0" applyNumberFormat="1" applyFont="1" applyFill="1" applyBorder="1" applyAlignment="1">
      <alignment vertical="center" shrinkToFit="1"/>
    </xf>
    <xf numFmtId="179" fontId="16" fillId="9" borderId="118" xfId="0" applyNumberFormat="1" applyFont="1" applyFill="1" applyBorder="1" applyAlignment="1">
      <alignment vertical="center" shrinkToFit="1"/>
    </xf>
    <xf numFmtId="179" fontId="16" fillId="9" borderId="23" xfId="0" applyNumberFormat="1" applyFont="1" applyFill="1" applyBorder="1" applyAlignment="1">
      <alignment vertical="center" shrinkToFit="1"/>
    </xf>
    <xf numFmtId="179" fontId="16" fillId="9" borderId="120" xfId="0" applyNumberFormat="1" applyFont="1" applyFill="1" applyBorder="1" applyAlignment="1">
      <alignment vertical="center" shrinkToFit="1"/>
    </xf>
    <xf numFmtId="179" fontId="16" fillId="9" borderId="124" xfId="0" applyNumberFormat="1" applyFont="1" applyFill="1" applyBorder="1" applyAlignment="1">
      <alignment vertical="center" shrinkToFit="1"/>
    </xf>
    <xf numFmtId="179" fontId="16" fillId="9" borderId="125" xfId="0" applyNumberFormat="1" applyFont="1" applyFill="1" applyBorder="1" applyAlignment="1">
      <alignment vertical="center" shrinkToFit="1"/>
    </xf>
    <xf numFmtId="176" fontId="20" fillId="9" borderId="84" xfId="0" applyNumberFormat="1" applyFont="1" applyFill="1" applyBorder="1" applyAlignment="1">
      <alignment horizontal="center" vertical="center" shrinkToFit="1"/>
    </xf>
    <xf numFmtId="176" fontId="20" fillId="9" borderId="19" xfId="0" applyNumberFormat="1" applyFont="1" applyFill="1" applyBorder="1" applyAlignment="1">
      <alignment horizontal="center" vertical="center" shrinkToFit="1"/>
    </xf>
    <xf numFmtId="0" fontId="36" fillId="0" borderId="28" xfId="0" applyFont="1" applyBorder="1" applyAlignment="1">
      <alignment horizontal="center" vertical="center"/>
    </xf>
    <xf numFmtId="0" fontId="36" fillId="0" borderId="16" xfId="0" applyFont="1" applyBorder="1" applyAlignment="1">
      <alignment horizontal="center" vertical="center"/>
    </xf>
    <xf numFmtId="0" fontId="36" fillId="0" borderId="30" xfId="0" applyFont="1" applyBorder="1" applyAlignment="1">
      <alignment horizontal="center" vertical="center"/>
    </xf>
  </cellXfs>
  <cellStyles count="8">
    <cellStyle name="桁区切り" xfId="6" builtinId="6"/>
    <cellStyle name="通貨" xfId="7" builtinId="7"/>
    <cellStyle name="標準" xfId="0" builtinId="0"/>
    <cellStyle name="標準 2" xfId="1"/>
    <cellStyle name="標準 3" xfId="5"/>
    <cellStyle name="標準_Sheet1" xfId="4"/>
    <cellStyle name="標準_Sheet1_1" xfId="2"/>
    <cellStyle name="標準_Sheet1_平成１６年度　学校農業クラブ連盟加盟校" xfId="3"/>
  </cellStyles>
  <dxfs count="0"/>
  <tableStyles count="0" defaultTableStyle="TableStyleMedium2" defaultPivotStyle="PivotStyleLight16"/>
  <colors>
    <mruColors>
      <color rgb="FFCCFFCC"/>
      <color rgb="FFFFFF99"/>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10/relationships/person" Target="persons/person.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800100</xdr:colOff>
          <xdr:row>8</xdr:row>
          <xdr:rowOff>38100</xdr:rowOff>
        </xdr:from>
        <xdr:to>
          <xdr:col>1</xdr:col>
          <xdr:colOff>1143000</xdr:colOff>
          <xdr:row>8</xdr:row>
          <xdr:rowOff>295275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tn203sv\share\Users\098404\AppData\Local\Microsoft\Windows\Temporary%20Internet%20Files\Content.IE5\673HXCFZ\&#26032;&#12375;&#12356;&#12501;&#12457;&#12523;&#12480;&#12540;\&#12304;&#32676;&#39340;0427&#12305;&#21442;&#21152;&#30003;&#36796;&#12471;&#12540;&#12488;&#65334;&#65349;&#6536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96.1.100\share\&#25163;&#37197;&#38306;&#20418;\&#9733;&#22823;&#20250;&#38306;&#36899;\&#36786;&#26989;&#12463;&#12521;&#12502;&#20840;&#22269;&#22823;&#20250;\&#40575;&#20816;&#23798;&#22823;&#20250;&#36039;&#26009;\&#30003;&#36796;&#12501;&#12457;&#12540;&#12512;(&#19968;&#33324;&#29983;&#2446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be1e4f8b543984bb/&#12487;&#12473;&#12463;&#12488;&#12483;&#12503;/&#26032;&#12375;&#12356;&#12501;&#12457;&#12523;&#12480;&#12540;/excel1/&#40575;&#20816;&#23798;&#22823;&#20250;&#36039;&#26009;/&#30003;&#36796;&#12501;&#12457;&#12540;&#12512;(&#19968;&#33324;&#29983;&#2446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TN203SV\share\H27&#26657;&#21209;\&#65320;27&#32676;&#39340;&#36786;&#26989;&#12463;&#12521;&#12502;&#20840;&#22269;&#22823;&#20250;\20&#21442;&#21152;&#30003;&#36796;&#35201;&#38936;&#65288;&#26696;&#65289;\&#23436;&#25104;&#29256;\&#12467;&#12500;&#12540;&#12304;&#32676;&#39340;0427&#12305;&#21442;&#21152;&#30003;&#36796;&#12471;&#12540;&#12488;&#65334;&#65349;&#6536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方法"/>
      <sheetName val="Master"/>
      <sheetName val="申込鑑"/>
      <sheetName val="申込シート①-1・２"/>
      <sheetName val="プロ食料生産②"/>
      <sheetName val="プロ環境③"/>
      <sheetName val="プロ文化生活④"/>
      <sheetName val="意見食料生産⑤"/>
      <sheetName val="意見環境⑥"/>
      <sheetName val="意見文化生活⑦"/>
      <sheetName val="平板⑧"/>
      <sheetName val="農鑑⑨全体"/>
      <sheetName val="農鑑⑨ 農業"/>
      <sheetName val="農鑑⑨ 園芸"/>
      <sheetName val="農鑑⑨ 畜産"/>
      <sheetName val="農鑑⑨ 生活科学"/>
      <sheetName val="農鑑⑨ 食品科学"/>
      <sheetName val="農鑑⑨ 農業土木"/>
      <sheetName val="農鑑⑨ 林業"/>
      <sheetName val="農鑑⑨ 造園"/>
      <sheetName val="農鑑⑨ 農業機械"/>
      <sheetName val="クラ代⑩"/>
      <sheetName val="代議・式典⑪"/>
      <sheetName val="見学・視察⑫"/>
      <sheetName val="参加費免除申請⑬"/>
      <sheetName val="Data"/>
      <sheetName val="data2"/>
      <sheetName val="Sheet1"/>
    </sheetNames>
    <sheetDataSet>
      <sheetData sheetId="0" refreshError="1"/>
      <sheetData sheetId="1">
        <row r="3">
          <cell r="AF3" t="str">
            <v>-</v>
          </cell>
        </row>
        <row r="4">
          <cell r="AF4" t="str">
            <v>◎</v>
          </cell>
        </row>
      </sheetData>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方法"/>
      <sheetName val="Master"/>
      <sheetName val="申込鑑"/>
      <sheetName val="申込シート①-1・２"/>
      <sheetName val="プロⅠ②"/>
      <sheetName val="プロⅡ③"/>
      <sheetName val="プロⅢ④"/>
      <sheetName val="意見Ⅰ⑤"/>
      <sheetName val="意見Ⅱ⑥"/>
      <sheetName val="意見Ⅲ⑦"/>
      <sheetName val="平板⑧"/>
      <sheetName val="農鑑⑨全体"/>
      <sheetName val="農鑑⑨ 農業"/>
      <sheetName val="農鑑⑨ 園芸"/>
      <sheetName val="農鑑⑨ 畜産"/>
      <sheetName val="農鑑⑨ 食品"/>
      <sheetName val="農鑑⑨ 森林"/>
      <sheetName val="農鑑⑨ 農業土木"/>
      <sheetName val="農鑑⑨ 造園"/>
      <sheetName val="農鑑⑨ 生活"/>
      <sheetName val="農鑑⑨ 農業機械"/>
      <sheetName val="家畜審査⑩"/>
      <sheetName val="クラ代⑪"/>
      <sheetName val="代議・式典⑫"/>
      <sheetName val="見学・視察⑬"/>
      <sheetName val="参加費免除申請⑭"/>
      <sheetName val="Data"/>
      <sheetName val="data2"/>
      <sheetName val="Sheet1"/>
    </sheetNames>
    <sheetDataSet>
      <sheetData sheetId="0"/>
      <sheetData sheetId="1">
        <row r="3">
          <cell r="A3" t="str">
            <v>発表者</v>
          </cell>
          <cell r="C3" t="str">
            <v>男</v>
          </cell>
          <cell r="H3">
            <v>10101</v>
          </cell>
          <cell r="I3" t="str">
            <v>北海道</v>
          </cell>
          <cell r="J3" t="str">
            <v>北北海道</v>
          </cell>
          <cell r="K3" t="str">
            <v>北海道</v>
          </cell>
          <cell r="L3" t="str">
            <v>旭川農業高等学校</v>
          </cell>
          <cell r="M3" t="str">
            <v>〒079-8431</v>
          </cell>
          <cell r="N3" t="str">
            <v>北海道旭川市永山町14丁目153番地</v>
          </cell>
          <cell r="O3" t="str">
            <v>0166-48-2887</v>
          </cell>
          <cell r="R3">
            <v>1</v>
          </cell>
          <cell r="S3" t="str">
            <v>農業</v>
          </cell>
          <cell r="T3" t="str">
            <v>見学</v>
          </cell>
          <cell r="Y3">
            <v>1</v>
          </cell>
          <cell r="AE3" t="str">
            <v>全日制</v>
          </cell>
          <cell r="AG3">
            <v>1</v>
          </cell>
          <cell r="AL3" t="str">
            <v>✔</v>
          </cell>
        </row>
        <row r="4">
          <cell r="A4" t="str">
            <v>補助者</v>
          </cell>
          <cell r="C4" t="str">
            <v>女</v>
          </cell>
          <cell r="H4">
            <v>10103</v>
          </cell>
          <cell r="I4" t="str">
            <v>北海道</v>
          </cell>
          <cell r="J4" t="str">
            <v>北北海道</v>
          </cell>
          <cell r="K4" t="str">
            <v>北海道</v>
          </cell>
          <cell r="L4" t="str">
            <v>名寄産業高等学校</v>
          </cell>
          <cell r="M4" t="str">
            <v>〒096-0035</v>
          </cell>
          <cell r="N4" t="str">
            <v>北海道名寄市西五条北5丁目1番地</v>
          </cell>
          <cell r="O4" t="str">
            <v>01654-2-3066</v>
          </cell>
          <cell r="R4">
            <v>1</v>
          </cell>
          <cell r="S4" t="str">
            <v>園芸</v>
          </cell>
          <cell r="T4" t="str">
            <v>視察</v>
          </cell>
          <cell r="Y4">
            <v>2</v>
          </cell>
          <cell r="AE4" t="str">
            <v>定時制</v>
          </cell>
          <cell r="AG4">
            <v>2</v>
          </cell>
        </row>
        <row r="5">
          <cell r="H5">
            <v>10104</v>
          </cell>
          <cell r="I5" t="str">
            <v>北海道</v>
          </cell>
          <cell r="J5" t="str">
            <v>北北海道</v>
          </cell>
          <cell r="K5" t="str">
            <v>北海道</v>
          </cell>
          <cell r="L5" t="str">
            <v>剣淵高等学校</v>
          </cell>
          <cell r="M5" t="str">
            <v>〒098-0338</v>
          </cell>
          <cell r="N5" t="str">
            <v>北海道上川郡剣淵町仲町22番地1号</v>
          </cell>
          <cell r="O5" t="str">
            <v>0165-34-2549</v>
          </cell>
          <cell r="R5">
            <v>1</v>
          </cell>
          <cell r="S5" t="str">
            <v>畜産</v>
          </cell>
          <cell r="Y5">
            <v>3</v>
          </cell>
          <cell r="AG5">
            <v>3</v>
          </cell>
        </row>
        <row r="6">
          <cell r="H6">
            <v>10106</v>
          </cell>
          <cell r="I6" t="str">
            <v>北海道</v>
          </cell>
          <cell r="J6" t="str">
            <v>北北海道</v>
          </cell>
          <cell r="K6" t="str">
            <v>北海道</v>
          </cell>
          <cell r="L6" t="str">
            <v>遠別農業高等学校</v>
          </cell>
          <cell r="M6" t="str">
            <v>〒098-3541</v>
          </cell>
          <cell r="N6" t="str">
            <v>北海道天塩郡遠別町北浜74番地</v>
          </cell>
          <cell r="O6" t="str">
            <v>01632-7-2551</v>
          </cell>
          <cell r="R6">
            <v>1</v>
          </cell>
          <cell r="S6" t="str">
            <v>食品</v>
          </cell>
          <cell r="Y6">
            <v>4</v>
          </cell>
          <cell r="AG6">
            <v>4</v>
          </cell>
        </row>
        <row r="7">
          <cell r="H7">
            <v>10108</v>
          </cell>
          <cell r="I7" t="str">
            <v>北海道</v>
          </cell>
          <cell r="J7" t="str">
            <v>北北海道</v>
          </cell>
          <cell r="K7" t="str">
            <v>北海道</v>
          </cell>
          <cell r="L7" t="str">
            <v>幌加内高等学校</v>
          </cell>
          <cell r="M7" t="str">
            <v>〒074-0495</v>
          </cell>
          <cell r="N7" t="str">
            <v>北海道雨竜郡幌加内町字平和</v>
          </cell>
          <cell r="O7" t="str">
            <v>0165-35-2405</v>
          </cell>
          <cell r="R7">
            <v>2</v>
          </cell>
          <cell r="S7" t="str">
            <v>森林</v>
          </cell>
          <cell r="AG7" t="str">
            <v>－</v>
          </cell>
        </row>
        <row r="8">
          <cell r="H8">
            <v>10109</v>
          </cell>
          <cell r="I8" t="str">
            <v>北海道</v>
          </cell>
          <cell r="J8" t="str">
            <v>北北海道</v>
          </cell>
          <cell r="K8" t="str">
            <v>北海道</v>
          </cell>
          <cell r="L8" t="str">
            <v>新十津川農業高等学校</v>
          </cell>
          <cell r="M8" t="str">
            <v>〒073-1103</v>
          </cell>
          <cell r="N8" t="str">
            <v>北海道樺戸郡新十津川町中央13番地</v>
          </cell>
          <cell r="O8" t="str">
            <v>0125-76-2621</v>
          </cell>
          <cell r="R8">
            <v>1</v>
          </cell>
          <cell r="S8" t="str">
            <v>農業土木</v>
          </cell>
        </row>
        <row r="9">
          <cell r="H9">
            <v>10110</v>
          </cell>
          <cell r="I9" t="str">
            <v>北海道</v>
          </cell>
          <cell r="J9" t="str">
            <v>北北海道</v>
          </cell>
          <cell r="K9" t="str">
            <v>北海道</v>
          </cell>
          <cell r="L9" t="str">
            <v>富良野緑峰高等学校</v>
          </cell>
          <cell r="M9" t="str">
            <v>〒076-0037</v>
          </cell>
          <cell r="N9" t="str">
            <v>北海道富良野市西町1番1号</v>
          </cell>
          <cell r="O9" t="str">
            <v>0167-22-2594</v>
          </cell>
          <cell r="R9">
            <v>1</v>
          </cell>
          <cell r="S9" t="str">
            <v>造園</v>
          </cell>
        </row>
        <row r="10">
          <cell r="H10">
            <v>10111</v>
          </cell>
          <cell r="I10" t="str">
            <v>北海道</v>
          </cell>
          <cell r="J10" t="str">
            <v>北北海道</v>
          </cell>
          <cell r="K10" t="str">
            <v>北海道</v>
          </cell>
          <cell r="L10" t="str">
            <v>深川東高等学校</v>
          </cell>
          <cell r="M10" t="str">
            <v>〒074-0008</v>
          </cell>
          <cell r="N10" t="str">
            <v>北海道深川市8条5番10号</v>
          </cell>
          <cell r="O10" t="str">
            <v>0164-23-3561</v>
          </cell>
          <cell r="R10">
            <v>1</v>
          </cell>
          <cell r="S10" t="str">
            <v>生活</v>
          </cell>
        </row>
        <row r="11">
          <cell r="H11">
            <v>10201</v>
          </cell>
          <cell r="I11" t="str">
            <v>北海道</v>
          </cell>
          <cell r="J11" t="str">
            <v>東北海道</v>
          </cell>
          <cell r="K11" t="str">
            <v>北海道</v>
          </cell>
          <cell r="L11" t="str">
            <v>中標津農業高等学校</v>
          </cell>
          <cell r="M11" t="str">
            <v>〒088-2682</v>
          </cell>
          <cell r="N11" t="str">
            <v>標津郡中標津町計根別南2条西1丁目1番地1</v>
          </cell>
          <cell r="O11" t="str">
            <v>0153-78-2053</v>
          </cell>
          <cell r="R11">
            <v>1</v>
          </cell>
        </row>
        <row r="12">
          <cell r="H12">
            <v>10202</v>
          </cell>
          <cell r="I12" t="str">
            <v>北海道</v>
          </cell>
          <cell r="J12" t="str">
            <v>東北海道</v>
          </cell>
          <cell r="K12" t="str">
            <v>北海道</v>
          </cell>
          <cell r="L12" t="str">
            <v>別海高等学校</v>
          </cell>
          <cell r="M12" t="str">
            <v>〒086-0214</v>
          </cell>
          <cell r="N12" t="str">
            <v>野付郡別海町別海緑町70番地1</v>
          </cell>
          <cell r="O12" t="str">
            <v>0153-75-2053</v>
          </cell>
          <cell r="R12">
            <v>1</v>
          </cell>
        </row>
        <row r="13">
          <cell r="H13">
            <v>10203</v>
          </cell>
          <cell r="I13" t="str">
            <v>北海道</v>
          </cell>
          <cell r="J13" t="str">
            <v>東北海道</v>
          </cell>
          <cell r="K13" t="str">
            <v>北海道</v>
          </cell>
          <cell r="L13" t="str">
            <v>美幌高等学校</v>
          </cell>
          <cell r="M13" t="str">
            <v>〒092-0017</v>
          </cell>
          <cell r="N13" t="str">
            <v>網走郡美幌町報徳94</v>
          </cell>
          <cell r="O13" t="str">
            <v>0152-73-4136</v>
          </cell>
          <cell r="R13">
            <v>1</v>
          </cell>
        </row>
        <row r="14">
          <cell r="H14">
            <v>10204</v>
          </cell>
          <cell r="I14" t="str">
            <v>北海道</v>
          </cell>
          <cell r="J14" t="str">
            <v>東北海道</v>
          </cell>
          <cell r="K14" t="str">
            <v>北海道</v>
          </cell>
          <cell r="L14" t="str">
            <v xml:space="preserve">東藻琴高等学校 </v>
          </cell>
          <cell r="M14" t="str">
            <v>〒099-3211</v>
          </cell>
          <cell r="N14" t="str">
            <v>網走郡大空町東藻琴79番地</v>
          </cell>
          <cell r="O14" t="str">
            <v>0152-66-2061</v>
          </cell>
          <cell r="R14">
            <v>2</v>
          </cell>
        </row>
        <row r="15">
          <cell r="H15">
            <v>10205</v>
          </cell>
          <cell r="I15" t="str">
            <v>北海道</v>
          </cell>
          <cell r="J15" t="str">
            <v>東北海道</v>
          </cell>
          <cell r="K15" t="str">
            <v>北海道</v>
          </cell>
          <cell r="L15" t="str">
            <v>標茶高等学校</v>
          </cell>
          <cell r="M15" t="str">
            <v>〒088-2313</v>
          </cell>
          <cell r="N15" t="str">
            <v>川上郡標茶町常盤10丁目1番地</v>
          </cell>
          <cell r="O15" t="str">
            <v>015-485-2001</v>
          </cell>
          <cell r="R15">
            <v>1</v>
          </cell>
        </row>
        <row r="16">
          <cell r="H16">
            <v>10207</v>
          </cell>
          <cell r="I16" t="str">
            <v>北海道</v>
          </cell>
          <cell r="J16" t="str">
            <v>東北海道</v>
          </cell>
          <cell r="K16" t="str">
            <v>北海道</v>
          </cell>
          <cell r="L16" t="str">
            <v>士幌高等学校</v>
          </cell>
          <cell r="M16" t="str">
            <v>〒080-1275</v>
          </cell>
          <cell r="N16" t="str">
            <v>河東郡士幌町字上音更21番地15</v>
          </cell>
          <cell r="O16" t="str">
            <v>01564-5-3121</v>
          </cell>
          <cell r="R16">
            <v>1</v>
          </cell>
        </row>
        <row r="17">
          <cell r="H17">
            <v>10209</v>
          </cell>
          <cell r="I17" t="str">
            <v>北海道</v>
          </cell>
          <cell r="J17" t="str">
            <v>東北海道</v>
          </cell>
          <cell r="K17" t="str">
            <v>北海道</v>
          </cell>
          <cell r="L17" t="str">
            <v>更別農業高等学校</v>
          </cell>
          <cell r="M17" t="str">
            <v>〒089-1501</v>
          </cell>
          <cell r="N17" t="str">
            <v>河西郡更別村更別基線95番地</v>
          </cell>
          <cell r="O17" t="str">
            <v>0155-52-2362</v>
          </cell>
          <cell r="R17">
            <v>1</v>
          </cell>
        </row>
        <row r="18">
          <cell r="H18">
            <v>10210</v>
          </cell>
          <cell r="I18" t="str">
            <v>北海道</v>
          </cell>
          <cell r="J18" t="str">
            <v>東北海道</v>
          </cell>
          <cell r="K18" t="str">
            <v>北海道</v>
          </cell>
          <cell r="L18" t="str">
            <v>帯広農業高等学校</v>
          </cell>
          <cell r="M18" t="str">
            <v>〒080-0834</v>
          </cell>
          <cell r="N18" t="str">
            <v>帯広市稲田町西1線9番地</v>
          </cell>
          <cell r="O18" t="str">
            <v>0155-48- 3051</v>
          </cell>
          <cell r="R18">
            <v>1</v>
          </cell>
        </row>
        <row r="19">
          <cell r="H19">
            <v>10301</v>
          </cell>
          <cell r="I19" t="str">
            <v>北海道</v>
          </cell>
          <cell r="J19" t="str">
            <v>南北海道</v>
          </cell>
          <cell r="K19" t="str">
            <v>北海道</v>
          </cell>
          <cell r="L19" t="str">
            <v>岩見沢農業高等学校</v>
          </cell>
          <cell r="M19" t="str">
            <v>〒068-0818</v>
          </cell>
          <cell r="N19" t="str">
            <v>岩見沢市並木町1-5</v>
          </cell>
          <cell r="O19" t="str">
            <v>0126-22-0130</v>
          </cell>
          <cell r="R19">
            <v>1</v>
          </cell>
        </row>
        <row r="20">
          <cell r="H20">
            <v>10302</v>
          </cell>
          <cell r="I20" t="str">
            <v>北海道</v>
          </cell>
          <cell r="J20" t="str">
            <v>南北海道</v>
          </cell>
          <cell r="K20" t="str">
            <v>学校法人</v>
          </cell>
          <cell r="L20" t="str">
            <v>とわの森三愛高等学校</v>
          </cell>
          <cell r="M20" t="str">
            <v>〒069-8533</v>
          </cell>
          <cell r="N20" t="str">
            <v>江別市文京台緑町569</v>
          </cell>
          <cell r="O20" t="str">
            <v>011-386-3111</v>
          </cell>
          <cell r="R20">
            <v>1</v>
          </cell>
        </row>
        <row r="21">
          <cell r="H21">
            <v>10303</v>
          </cell>
          <cell r="I21" t="str">
            <v>北海道</v>
          </cell>
          <cell r="J21" t="str">
            <v>南北海道</v>
          </cell>
          <cell r="K21" t="str">
            <v>北海道</v>
          </cell>
          <cell r="L21" t="str">
            <v>倶知安農業高等学校</v>
          </cell>
          <cell r="M21" t="str">
            <v>〒044-0083</v>
          </cell>
          <cell r="N21" t="str">
            <v>虻田郡倶知安町字旭15番地</v>
          </cell>
          <cell r="O21" t="str">
            <v>0136-22-1148</v>
          </cell>
          <cell r="R21">
            <v>1</v>
          </cell>
        </row>
        <row r="22">
          <cell r="H22">
            <v>10304</v>
          </cell>
          <cell r="I22" t="str">
            <v>北海道</v>
          </cell>
          <cell r="J22" t="str">
            <v>南北海道</v>
          </cell>
          <cell r="K22" t="str">
            <v>北海道</v>
          </cell>
          <cell r="L22" t="str">
            <v>大野農業高等学校</v>
          </cell>
          <cell r="M22" t="str">
            <v>〒041-1231</v>
          </cell>
          <cell r="N22" t="str">
            <v>北斗市向野2丁目26-1</v>
          </cell>
          <cell r="O22" t="str">
            <v>0138-77-8800</v>
          </cell>
          <cell r="R22">
            <v>1</v>
          </cell>
        </row>
        <row r="23">
          <cell r="H23">
            <v>10305</v>
          </cell>
          <cell r="I23" t="str">
            <v>北海道</v>
          </cell>
          <cell r="J23" t="str">
            <v>南北海道</v>
          </cell>
          <cell r="K23" t="str">
            <v>北海道</v>
          </cell>
          <cell r="L23" t="str">
            <v>ニセコ高等学校</v>
          </cell>
          <cell r="M23" t="str">
            <v>〒048-1501</v>
          </cell>
          <cell r="N23" t="str">
            <v>虻田郡ニセコ町字富士見141-9</v>
          </cell>
          <cell r="O23" t="str">
            <v>0136-44-2224</v>
          </cell>
          <cell r="R23">
            <v>2</v>
          </cell>
        </row>
        <row r="24">
          <cell r="H24">
            <v>10306</v>
          </cell>
          <cell r="I24" t="str">
            <v>北海道</v>
          </cell>
          <cell r="J24" t="str">
            <v>南北海道</v>
          </cell>
          <cell r="K24" t="str">
            <v>北海道</v>
          </cell>
          <cell r="L24" t="str">
            <v>壮瞥高等学校</v>
          </cell>
          <cell r="M24" t="str">
            <v>〒052-0101</v>
          </cell>
          <cell r="N24" t="str">
            <v>有珠郡壮瞥町字滝之町235番地13</v>
          </cell>
          <cell r="O24" t="str">
            <v>0142-66-2456</v>
          </cell>
          <cell r="R24">
            <v>1</v>
          </cell>
        </row>
        <row r="25">
          <cell r="H25">
            <v>10307</v>
          </cell>
          <cell r="I25" t="str">
            <v>北海道</v>
          </cell>
          <cell r="J25" t="str">
            <v>南北海道</v>
          </cell>
          <cell r="K25" t="str">
            <v>北海道</v>
          </cell>
          <cell r="L25" t="str">
            <v>静内農業高等学校</v>
          </cell>
          <cell r="M25" t="str">
            <v>〒056-0144</v>
          </cell>
          <cell r="N25" t="str">
            <v>日高郡新ひだか町静内田原797番地</v>
          </cell>
          <cell r="O25" t="str">
            <v>0146-46-2537</v>
          </cell>
          <cell r="R25">
            <v>1</v>
          </cell>
        </row>
        <row r="26">
          <cell r="H26">
            <v>10308</v>
          </cell>
          <cell r="I26" t="str">
            <v>北海道</v>
          </cell>
          <cell r="J26" t="str">
            <v>南北海道</v>
          </cell>
          <cell r="K26" t="str">
            <v>北海道</v>
          </cell>
          <cell r="L26" t="str">
            <v>檜山北高等学校</v>
          </cell>
          <cell r="M26" t="str">
            <v>〒049-4433</v>
          </cell>
          <cell r="N26" t="str">
            <v>久遠郡せたな町北檜山区丹羽360番地1</v>
          </cell>
          <cell r="O26" t="str">
            <v>0137-84-5331</v>
          </cell>
          <cell r="R26">
            <v>1</v>
          </cell>
        </row>
        <row r="27">
          <cell r="H27">
            <v>10309</v>
          </cell>
          <cell r="I27" t="str">
            <v>北海道</v>
          </cell>
          <cell r="J27" t="str">
            <v>南北海道</v>
          </cell>
          <cell r="K27" t="str">
            <v>北海道</v>
          </cell>
          <cell r="L27" t="str">
            <v>真狩高等学校</v>
          </cell>
          <cell r="M27" t="str">
            <v>〒048-1611</v>
          </cell>
          <cell r="N27" t="str">
            <v>虻田郡真狩村字光6番地</v>
          </cell>
          <cell r="O27" t="str">
            <v>0136-45-2357</v>
          </cell>
          <cell r="R27">
            <v>2</v>
          </cell>
        </row>
        <row r="28">
          <cell r="H28">
            <v>10310</v>
          </cell>
          <cell r="I28" t="str">
            <v>北海道</v>
          </cell>
          <cell r="J28" t="str">
            <v>南北海道</v>
          </cell>
          <cell r="K28" t="str">
            <v>北海道</v>
          </cell>
          <cell r="L28" t="str">
            <v>留寿都高等学校</v>
          </cell>
          <cell r="M28" t="str">
            <v>〒048-1731</v>
          </cell>
          <cell r="N28" t="str">
            <v>虻田郡留寿都村字留寿都179-1</v>
          </cell>
          <cell r="O28" t="str">
            <v>0136-46-3376</v>
          </cell>
          <cell r="R28">
            <v>2</v>
          </cell>
        </row>
        <row r="29">
          <cell r="H29">
            <v>10311</v>
          </cell>
          <cell r="I29" t="str">
            <v>北海道</v>
          </cell>
          <cell r="J29" t="str">
            <v>南北海道</v>
          </cell>
          <cell r="K29" t="str">
            <v>北海道</v>
          </cell>
          <cell r="L29" t="str">
            <v>余市紅志高等学校</v>
          </cell>
          <cell r="M29" t="str">
            <v>〒046-0022</v>
          </cell>
          <cell r="N29" t="str">
            <v>余市郡余市町沢町6-1</v>
          </cell>
          <cell r="O29" t="str">
            <v>0135-23-3191</v>
          </cell>
          <cell r="R29">
            <v>1</v>
          </cell>
        </row>
        <row r="30">
          <cell r="H30">
            <v>10312</v>
          </cell>
          <cell r="I30" t="str">
            <v>北海道</v>
          </cell>
          <cell r="J30" t="str">
            <v>南北海道</v>
          </cell>
          <cell r="K30" t="str">
            <v>北海道</v>
          </cell>
          <cell r="L30" t="str">
            <v>当別高等学校</v>
          </cell>
          <cell r="M30" t="str">
            <v>〒061-0296</v>
          </cell>
          <cell r="N30" t="str">
            <v>石狩郡当別町春日町84番地</v>
          </cell>
          <cell r="O30" t="str">
            <v>0133-23-2444</v>
          </cell>
          <cell r="R30">
            <v>1</v>
          </cell>
        </row>
        <row r="31">
          <cell r="H31">
            <v>10313</v>
          </cell>
          <cell r="I31" t="str">
            <v>北海道</v>
          </cell>
          <cell r="J31" t="str">
            <v>南北海道</v>
          </cell>
          <cell r="K31" t="str">
            <v>北海道</v>
          </cell>
          <cell r="L31" t="str">
            <v>美唄尚栄高等学校</v>
          </cell>
          <cell r="M31" t="str">
            <v>〒072ｰ0024</v>
          </cell>
          <cell r="N31" t="str">
            <v>美唄市西１条南６丁目</v>
          </cell>
          <cell r="O31" t="str">
            <v>0126-64-2275</v>
          </cell>
          <cell r="R31">
            <v>1</v>
          </cell>
        </row>
        <row r="32">
          <cell r="H32">
            <v>20401</v>
          </cell>
          <cell r="I32" t="str">
            <v>東北</v>
          </cell>
          <cell r="J32" t="str">
            <v>青森県</v>
          </cell>
          <cell r="K32" t="str">
            <v>青森県立</v>
          </cell>
          <cell r="L32" t="str">
            <v>五所川原農林高等学校</v>
          </cell>
          <cell r="M32" t="str">
            <v>〒037-0093</v>
          </cell>
          <cell r="N32" t="str">
            <v>五所川原市大字一野坪字朝日田12-37</v>
          </cell>
          <cell r="O32" t="str">
            <v>0173-37-2121</v>
          </cell>
          <cell r="R32">
            <v>1</v>
          </cell>
        </row>
        <row r="33">
          <cell r="H33">
            <v>20402</v>
          </cell>
          <cell r="I33" t="str">
            <v>東北</v>
          </cell>
          <cell r="J33" t="str">
            <v>青森県</v>
          </cell>
          <cell r="K33" t="str">
            <v>青森県立</v>
          </cell>
          <cell r="L33" t="str">
            <v>弘前実業高等学校藤崎校舎</v>
          </cell>
          <cell r="M33" t="str">
            <v>〒038-3802</v>
          </cell>
          <cell r="N33" t="str">
            <v>南津軽郡藤崎町大字藤崎字下袋7-10</v>
          </cell>
          <cell r="O33" t="str">
            <v>0172-75-3332</v>
          </cell>
          <cell r="R33">
            <v>1</v>
          </cell>
        </row>
        <row r="34">
          <cell r="H34">
            <v>20403</v>
          </cell>
          <cell r="I34" t="str">
            <v>東北</v>
          </cell>
          <cell r="J34" t="str">
            <v>青森県</v>
          </cell>
          <cell r="K34" t="str">
            <v>青森県立</v>
          </cell>
          <cell r="L34" t="str">
            <v>弘前実業高等学校</v>
          </cell>
          <cell r="M34" t="str">
            <v>〒036-8155</v>
          </cell>
          <cell r="N34" t="str">
            <v>弘前市大字中野3丁目6-10</v>
          </cell>
          <cell r="O34" t="str">
            <v>0172-32-7151</v>
          </cell>
          <cell r="R34">
            <v>1</v>
          </cell>
        </row>
        <row r="35">
          <cell r="H35">
            <v>20404</v>
          </cell>
          <cell r="I35" t="str">
            <v>東北</v>
          </cell>
          <cell r="J35" t="str">
            <v>青森県</v>
          </cell>
          <cell r="K35" t="str">
            <v>青森県立</v>
          </cell>
          <cell r="L35" t="str">
            <v>三本木農業高等学校</v>
          </cell>
          <cell r="M35" t="str">
            <v>〒034-8578</v>
          </cell>
          <cell r="N35" t="str">
            <v>十和田市大字相坂字高清水78-92</v>
          </cell>
          <cell r="O35" t="str">
            <v>0176-23-5341</v>
          </cell>
          <cell r="R35">
            <v>1</v>
          </cell>
        </row>
        <row r="36">
          <cell r="H36">
            <v>20405</v>
          </cell>
          <cell r="I36" t="str">
            <v>東北</v>
          </cell>
          <cell r="J36" t="str">
            <v>青森県</v>
          </cell>
          <cell r="K36" t="str">
            <v>青森県立</v>
          </cell>
          <cell r="L36" t="str">
            <v>名久井農業高等学校</v>
          </cell>
          <cell r="M36" t="str">
            <v>〒039-0502</v>
          </cell>
          <cell r="N36" t="str">
            <v>三戸郡南部町大字下名久井字下諏訪平1</v>
          </cell>
          <cell r="O36" t="str">
            <v>0178-76-2215</v>
          </cell>
          <cell r="R36">
            <v>1</v>
          </cell>
        </row>
        <row r="37">
          <cell r="H37">
            <v>20406</v>
          </cell>
          <cell r="I37" t="str">
            <v>東北</v>
          </cell>
          <cell r="J37" t="str">
            <v>青森県</v>
          </cell>
          <cell r="K37" t="str">
            <v>青森県立</v>
          </cell>
          <cell r="L37" t="str">
            <v>七戸高等学校</v>
          </cell>
          <cell r="M37" t="str">
            <v>〒039-2516</v>
          </cell>
          <cell r="N37" t="str">
            <v>上北郡七戸町字舘野47-31</v>
          </cell>
          <cell r="O37" t="str">
            <v>0176-62-4111</v>
          </cell>
          <cell r="R37">
            <v>1</v>
          </cell>
        </row>
        <row r="38">
          <cell r="H38">
            <v>20407</v>
          </cell>
          <cell r="I38" t="str">
            <v>東北</v>
          </cell>
          <cell r="J38" t="str">
            <v>青森県</v>
          </cell>
          <cell r="K38" t="str">
            <v>青森県立</v>
          </cell>
          <cell r="L38" t="str">
            <v>柏木農業高等学校</v>
          </cell>
          <cell r="M38" t="str">
            <v>〒036-0112</v>
          </cell>
          <cell r="N38" t="str">
            <v>平川市荒田上駒田130</v>
          </cell>
          <cell r="O38" t="str">
            <v>0172-44-3015</v>
          </cell>
          <cell r="R38">
            <v>1</v>
          </cell>
        </row>
        <row r="39">
          <cell r="H39">
            <v>20501</v>
          </cell>
          <cell r="I39" t="str">
            <v>東北</v>
          </cell>
          <cell r="J39" t="str">
            <v>岩手県</v>
          </cell>
          <cell r="K39" t="str">
            <v>岩手県立</v>
          </cell>
          <cell r="L39" t="str">
            <v>久慈東高等学校</v>
          </cell>
          <cell r="M39" t="str">
            <v>〒028-0021</v>
          </cell>
          <cell r="N39" t="str">
            <v>久慈市門前第36地割10番地</v>
          </cell>
          <cell r="O39" t="str">
            <v>0194-53-4371</v>
          </cell>
          <cell r="R39">
            <v>1</v>
          </cell>
        </row>
        <row r="40">
          <cell r="H40">
            <v>20502</v>
          </cell>
          <cell r="I40" t="str">
            <v>東北</v>
          </cell>
          <cell r="J40" t="str">
            <v>岩手県</v>
          </cell>
          <cell r="K40" t="str">
            <v>岩手県立</v>
          </cell>
          <cell r="L40" t="str">
            <v>一戸高等学校</v>
          </cell>
          <cell r="M40" t="str">
            <v>〒028-5312</v>
          </cell>
          <cell r="N40" t="str">
            <v>二戸郡一戸町一戸字蒔前６０－１</v>
          </cell>
          <cell r="O40" t="str">
            <v>0195-33-3042</v>
          </cell>
          <cell r="R40">
            <v>1</v>
          </cell>
        </row>
        <row r="41">
          <cell r="H41">
            <v>20503</v>
          </cell>
          <cell r="I41" t="str">
            <v>東北</v>
          </cell>
          <cell r="J41" t="str">
            <v>岩手県</v>
          </cell>
          <cell r="K41" t="str">
            <v>岩手県立</v>
          </cell>
          <cell r="L41" t="str">
            <v>盛岡農業高等学校</v>
          </cell>
          <cell r="M41" t="str">
            <v>〒020-0605</v>
          </cell>
          <cell r="N41" t="str">
            <v>滝沢市砂込1463</v>
          </cell>
          <cell r="O41" t="str">
            <v>019-688-4211</v>
          </cell>
          <cell r="R41">
            <v>1</v>
          </cell>
        </row>
        <row r="42">
          <cell r="H42">
            <v>20505</v>
          </cell>
          <cell r="I42" t="str">
            <v>東北</v>
          </cell>
          <cell r="J42" t="str">
            <v>岩手県</v>
          </cell>
          <cell r="K42" t="str">
            <v>岩手県立</v>
          </cell>
          <cell r="L42" t="str">
            <v>花巻農業高等学校</v>
          </cell>
          <cell r="M42" t="str">
            <v>〒025-0004</v>
          </cell>
          <cell r="N42" t="str">
            <v>花巻市葛1-68</v>
          </cell>
          <cell r="O42" t="str">
            <v>0198-26-3131</v>
          </cell>
          <cell r="R42">
            <v>1</v>
          </cell>
        </row>
        <row r="43">
          <cell r="H43">
            <v>20506</v>
          </cell>
          <cell r="I43" t="str">
            <v>東北</v>
          </cell>
          <cell r="J43" t="str">
            <v>岩手県</v>
          </cell>
          <cell r="K43" t="str">
            <v>岩手県立</v>
          </cell>
          <cell r="L43" t="str">
            <v>遠野緑峰高等学校</v>
          </cell>
          <cell r="M43" t="str">
            <v>〒028-0541</v>
          </cell>
          <cell r="N43" t="str">
            <v>遠野市松崎町白岩21-14-1</v>
          </cell>
          <cell r="O43" t="str">
            <v>0198-62-2827</v>
          </cell>
          <cell r="R43">
            <v>1</v>
          </cell>
        </row>
        <row r="44">
          <cell r="H44">
            <v>20508</v>
          </cell>
          <cell r="I44" t="str">
            <v>東北</v>
          </cell>
          <cell r="J44" t="str">
            <v>岩手県</v>
          </cell>
          <cell r="K44" t="str">
            <v>岩手県立</v>
          </cell>
          <cell r="L44" t="str">
            <v>水沢農業高等学校</v>
          </cell>
          <cell r="M44" t="str">
            <v>〒023-0402</v>
          </cell>
          <cell r="N44" t="str">
            <v>奥州市胆沢区小山字笹森1</v>
          </cell>
          <cell r="O44" t="str">
            <v>0197-47-0311</v>
          </cell>
          <cell r="R44">
            <v>1</v>
          </cell>
        </row>
        <row r="45">
          <cell r="H45">
            <v>20509</v>
          </cell>
          <cell r="I45" t="str">
            <v>東北</v>
          </cell>
          <cell r="J45" t="str">
            <v>岩手県</v>
          </cell>
          <cell r="K45" t="str">
            <v>岩手県立</v>
          </cell>
          <cell r="L45" t="str">
            <v>岩谷堂高等学校</v>
          </cell>
          <cell r="M45" t="str">
            <v>〒023-1101</v>
          </cell>
          <cell r="N45" t="str">
            <v>奥州市江刺区岩谷堂字根岸116</v>
          </cell>
          <cell r="O45" t="str">
            <v>0197-35-2017</v>
          </cell>
          <cell r="R45">
            <v>1</v>
          </cell>
        </row>
        <row r="46">
          <cell r="H46">
            <v>20511</v>
          </cell>
          <cell r="I46" t="str">
            <v>東北</v>
          </cell>
          <cell r="J46" t="str">
            <v>岩手県</v>
          </cell>
          <cell r="K46" t="str">
            <v>岩手県立</v>
          </cell>
          <cell r="L46" t="str">
            <v>千厩高等学校</v>
          </cell>
          <cell r="M46" t="str">
            <v>〒029-0855</v>
          </cell>
          <cell r="N46" t="str">
            <v>一関市千厩町千厩字石堂45-2</v>
          </cell>
          <cell r="O46" t="str">
            <v>0191-53-2091</v>
          </cell>
          <cell r="R46">
            <v>1</v>
          </cell>
        </row>
        <row r="47">
          <cell r="H47">
            <v>20512</v>
          </cell>
          <cell r="I47" t="str">
            <v>東北</v>
          </cell>
          <cell r="J47" t="str">
            <v>岩手県</v>
          </cell>
          <cell r="K47" t="str">
            <v>岩手県立</v>
          </cell>
          <cell r="L47" t="str">
            <v>大船渡東高等学校</v>
          </cell>
          <cell r="M47" t="str">
            <v>〒022-0006</v>
          </cell>
          <cell r="N47" t="str">
            <v>大船渡市立根町字冷清水1-1</v>
          </cell>
          <cell r="O47" t="str">
            <v>0192-26-2380</v>
          </cell>
          <cell r="R47">
            <v>1</v>
          </cell>
        </row>
        <row r="48">
          <cell r="H48">
            <v>20601</v>
          </cell>
          <cell r="I48" t="str">
            <v>東北</v>
          </cell>
          <cell r="J48" t="str">
            <v>宮城県</v>
          </cell>
          <cell r="K48" t="str">
            <v>宮城県</v>
          </cell>
          <cell r="L48" t="str">
            <v>伊具高等学校</v>
          </cell>
          <cell r="M48" t="str">
            <v>〒981-2153</v>
          </cell>
          <cell r="N48" t="str">
            <v>伊具郡丸森町字雁歌51</v>
          </cell>
          <cell r="O48" t="str">
            <v>0224-72-2020</v>
          </cell>
          <cell r="R48">
            <v>1</v>
          </cell>
        </row>
        <row r="49">
          <cell r="H49">
            <v>20602</v>
          </cell>
          <cell r="I49" t="str">
            <v>東北</v>
          </cell>
          <cell r="J49" t="str">
            <v>宮城県</v>
          </cell>
          <cell r="K49" t="str">
            <v>宮城県</v>
          </cell>
          <cell r="L49" t="str">
            <v>亘理高等学校</v>
          </cell>
          <cell r="M49" t="str">
            <v>〒989-2361</v>
          </cell>
          <cell r="N49" t="str">
            <v>亘理郡亘理町字舘南56-2</v>
          </cell>
          <cell r="O49" t="str">
            <v>0223-34-1213</v>
          </cell>
          <cell r="R49">
            <v>1</v>
          </cell>
        </row>
        <row r="50">
          <cell r="H50">
            <v>20603</v>
          </cell>
          <cell r="I50" t="str">
            <v>東北</v>
          </cell>
          <cell r="J50" t="str">
            <v>宮城県</v>
          </cell>
          <cell r="K50" t="str">
            <v>宮城県</v>
          </cell>
          <cell r="L50" t="str">
            <v>柴田農林高等学校</v>
          </cell>
          <cell r="M50" t="str">
            <v>〒989-1233</v>
          </cell>
          <cell r="N50" t="str">
            <v>柴田郡大河原町字上川原7-2</v>
          </cell>
          <cell r="O50" t="str">
            <v>0224-53-1049</v>
          </cell>
          <cell r="R50">
            <v>1</v>
          </cell>
        </row>
        <row r="51">
          <cell r="H51">
            <v>20604</v>
          </cell>
          <cell r="I51" t="str">
            <v>東北</v>
          </cell>
          <cell r="J51" t="str">
            <v>宮城県</v>
          </cell>
          <cell r="K51" t="str">
            <v>宮城県</v>
          </cell>
          <cell r="L51" t="str">
            <v>農業高等学校</v>
          </cell>
          <cell r="M51" t="str">
            <v>〒981-1242</v>
          </cell>
          <cell r="N51" t="str">
            <v>名取市高舘吉田字吉合66</v>
          </cell>
          <cell r="O51" t="str">
            <v>022-384-2511</v>
          </cell>
          <cell r="R51">
            <v>1</v>
          </cell>
        </row>
        <row r="52">
          <cell r="H52">
            <v>20605</v>
          </cell>
          <cell r="I52" t="str">
            <v>東北</v>
          </cell>
          <cell r="J52" t="str">
            <v>宮城県</v>
          </cell>
          <cell r="K52" t="str">
            <v>宮城県</v>
          </cell>
          <cell r="L52" t="str">
            <v>加美農業高等学校</v>
          </cell>
          <cell r="M52" t="str">
            <v>〒981-4111</v>
          </cell>
          <cell r="N52" t="str">
            <v>加美郡色麻町黒沢字北條152</v>
          </cell>
          <cell r="O52" t="str">
            <v>0229-65-3900</v>
          </cell>
          <cell r="R52">
            <v>1</v>
          </cell>
        </row>
        <row r="53">
          <cell r="H53">
            <v>20606</v>
          </cell>
          <cell r="I53" t="str">
            <v>東北</v>
          </cell>
          <cell r="J53" t="str">
            <v>宮城県</v>
          </cell>
          <cell r="K53" t="str">
            <v>宮城県</v>
          </cell>
          <cell r="L53" t="str">
            <v>南郷高等学校</v>
          </cell>
          <cell r="M53" t="str">
            <v>〒989-4204</v>
          </cell>
          <cell r="N53" t="str">
            <v>遠田郡美里町大柳字天神原7</v>
          </cell>
          <cell r="O53" t="str">
            <v>0229-58-1122</v>
          </cell>
          <cell r="R53">
            <v>1</v>
          </cell>
        </row>
        <row r="54">
          <cell r="H54">
            <v>20607</v>
          </cell>
          <cell r="I54" t="str">
            <v>東北</v>
          </cell>
          <cell r="J54" t="str">
            <v>宮城県</v>
          </cell>
          <cell r="K54" t="str">
            <v>宮城県</v>
          </cell>
          <cell r="L54" t="str">
            <v>小牛田農林高等学校</v>
          </cell>
          <cell r="M54" t="str">
            <v>〒987-0004</v>
          </cell>
          <cell r="N54" t="str">
            <v>遠田郡美里町牛飼字伊勢堂裏30</v>
          </cell>
          <cell r="O54" t="str">
            <v>0229-32-3125</v>
          </cell>
          <cell r="R54">
            <v>1</v>
          </cell>
        </row>
        <row r="55">
          <cell r="H55">
            <v>20608</v>
          </cell>
          <cell r="I55" t="str">
            <v>東北</v>
          </cell>
          <cell r="J55" t="str">
            <v>宮城県</v>
          </cell>
          <cell r="K55" t="str">
            <v>宮城県</v>
          </cell>
          <cell r="L55" t="str">
            <v>石巻北高等学校</v>
          </cell>
          <cell r="M55" t="str">
            <v>〒986-1111</v>
          </cell>
          <cell r="N55" t="str">
            <v>石巻市鹿又字用水向126</v>
          </cell>
          <cell r="O55" t="str">
            <v>0225-74-2211</v>
          </cell>
          <cell r="R55">
            <v>1</v>
          </cell>
        </row>
        <row r="56">
          <cell r="H56">
            <v>20609</v>
          </cell>
          <cell r="I56" t="str">
            <v>東北</v>
          </cell>
          <cell r="J56" t="str">
            <v>宮城県</v>
          </cell>
          <cell r="K56" t="str">
            <v>宮城県</v>
          </cell>
          <cell r="L56" t="str">
            <v>登米総合産業高等学校</v>
          </cell>
          <cell r="M56" t="str">
            <v>〒987-0602</v>
          </cell>
          <cell r="N56" t="str">
            <v xml:space="preserve">
登米市中田町上沼字北桜場223-1
</v>
          </cell>
          <cell r="O56" t="str">
            <v>0220-34-4666</v>
          </cell>
          <cell r="R56">
            <v>1</v>
          </cell>
        </row>
        <row r="57">
          <cell r="H57">
            <v>20611</v>
          </cell>
          <cell r="I57" t="str">
            <v>東北</v>
          </cell>
          <cell r="J57" t="str">
            <v>宮城県</v>
          </cell>
          <cell r="K57" t="str">
            <v>宮城県</v>
          </cell>
          <cell r="L57" t="str">
            <v>迫桜高等学校</v>
          </cell>
          <cell r="M57" t="str">
            <v>〒989-5502</v>
          </cell>
          <cell r="N57" t="str">
            <v>栗原市若柳字川南戸ノ西184</v>
          </cell>
          <cell r="O57" t="str">
            <v>0228-35-1818</v>
          </cell>
          <cell r="R57">
            <v>1</v>
          </cell>
        </row>
        <row r="58">
          <cell r="H58">
            <v>20612</v>
          </cell>
          <cell r="I58" t="str">
            <v>東北</v>
          </cell>
          <cell r="J58" t="str">
            <v>宮城県</v>
          </cell>
          <cell r="K58" t="str">
            <v>宮城県</v>
          </cell>
          <cell r="L58" t="str">
            <v>本吉響高等学校</v>
          </cell>
          <cell r="M58" t="str">
            <v>〒988-0341</v>
          </cell>
          <cell r="N58" t="str">
            <v>気仙沼市本吉町津谷桜子2-24</v>
          </cell>
          <cell r="O58" t="str">
            <v>0226-42-2627</v>
          </cell>
          <cell r="R58">
            <v>1</v>
          </cell>
        </row>
        <row r="59">
          <cell r="H59">
            <v>20701</v>
          </cell>
          <cell r="I59" t="str">
            <v>東北</v>
          </cell>
          <cell r="J59" t="str">
            <v>秋田県</v>
          </cell>
          <cell r="K59" t="str">
            <v>秋田県立</v>
          </cell>
          <cell r="L59" t="str">
            <v>秋田北鷹高等学校</v>
          </cell>
          <cell r="M59" t="str">
            <v>〒018-3314</v>
          </cell>
          <cell r="N59" t="str">
            <v>北秋田市伊勢町1-1</v>
          </cell>
          <cell r="O59" t="str">
            <v>0186-60-0151</v>
          </cell>
          <cell r="R59">
            <v>1</v>
          </cell>
        </row>
        <row r="60">
          <cell r="H60">
            <v>20702</v>
          </cell>
          <cell r="I60" t="str">
            <v>東北</v>
          </cell>
          <cell r="J60" t="str">
            <v>秋田県</v>
          </cell>
          <cell r="K60" t="str">
            <v>秋田県立</v>
          </cell>
          <cell r="L60" t="str">
            <v>能代西高等学校</v>
          </cell>
          <cell r="M60" t="str">
            <v>〒016-0005</v>
          </cell>
          <cell r="N60" t="str">
            <v>能代市真壁地字上野193</v>
          </cell>
          <cell r="O60" t="str">
            <v>0185-52-3218</v>
          </cell>
          <cell r="R60">
            <v>1</v>
          </cell>
        </row>
        <row r="61">
          <cell r="H61">
            <v>20703</v>
          </cell>
          <cell r="I61" t="str">
            <v>東北</v>
          </cell>
          <cell r="J61" t="str">
            <v>秋田県</v>
          </cell>
          <cell r="K61" t="str">
            <v>秋田県立</v>
          </cell>
          <cell r="L61" t="str">
            <v>金足農業高等学校</v>
          </cell>
          <cell r="M61" t="str">
            <v>〒010-0126</v>
          </cell>
          <cell r="N61" t="str">
            <v>秋田市金足追分字海老穴 102-4</v>
          </cell>
          <cell r="O61" t="str">
            <v>018-873-3311</v>
          </cell>
          <cell r="R61">
            <v>1</v>
          </cell>
        </row>
        <row r="62">
          <cell r="H62">
            <v>20704</v>
          </cell>
          <cell r="I62" t="str">
            <v>東北</v>
          </cell>
          <cell r="J62" t="str">
            <v>秋田県</v>
          </cell>
          <cell r="K62" t="str">
            <v>秋田県立</v>
          </cell>
          <cell r="L62" t="str">
            <v>西目高等学校</v>
          </cell>
          <cell r="M62" t="str">
            <v>〒018-0604</v>
          </cell>
          <cell r="N62" t="str">
            <v>由利本荘市西目町沼田字新道下2-142</v>
          </cell>
          <cell r="O62" t="str">
            <v>0184-33-2203</v>
          </cell>
          <cell r="R62">
            <v>1</v>
          </cell>
        </row>
        <row r="63">
          <cell r="H63">
            <v>20705</v>
          </cell>
          <cell r="I63" t="str">
            <v>東北</v>
          </cell>
          <cell r="J63" t="str">
            <v>秋田県</v>
          </cell>
          <cell r="K63" t="str">
            <v>秋田県立</v>
          </cell>
          <cell r="L63" t="str">
            <v>大曲農業高等学校</v>
          </cell>
          <cell r="M63" t="str">
            <v>〒014-0054</v>
          </cell>
          <cell r="N63" t="str">
            <v xml:space="preserve">大仙市大曲金谷町26-9　 </v>
          </cell>
          <cell r="O63" t="str">
            <v>0187-63-2257</v>
          </cell>
          <cell r="R63">
            <v>1</v>
          </cell>
        </row>
        <row r="64">
          <cell r="H64">
            <v>20706</v>
          </cell>
          <cell r="I64" t="str">
            <v>東北</v>
          </cell>
          <cell r="J64" t="str">
            <v>秋田県</v>
          </cell>
          <cell r="K64" t="str">
            <v>秋田県立</v>
          </cell>
          <cell r="L64" t="str">
            <v>増田高等学校</v>
          </cell>
          <cell r="M64" t="str">
            <v>〒019-0701</v>
          </cell>
          <cell r="N64" t="str">
            <v>横手市増田町増田字一本柳137</v>
          </cell>
          <cell r="O64" t="str">
            <v>0182-45-2073</v>
          </cell>
          <cell r="R64">
            <v>1</v>
          </cell>
        </row>
        <row r="65">
          <cell r="H65">
            <v>20801</v>
          </cell>
          <cell r="I65" t="str">
            <v>東北</v>
          </cell>
          <cell r="J65" t="str">
            <v>山形県</v>
          </cell>
          <cell r="K65" t="str">
            <v>山形県立</v>
          </cell>
          <cell r="L65" t="str">
            <v>置賜農業高等学校</v>
          </cell>
          <cell r="M65" t="str">
            <v>〒999-0121</v>
          </cell>
          <cell r="N65" t="str">
            <v>東置賜郡川西町大字上小松3723</v>
          </cell>
          <cell r="O65" t="str">
            <v>0238-42-2101</v>
          </cell>
          <cell r="R65">
            <v>1</v>
          </cell>
        </row>
        <row r="66">
          <cell r="H66">
            <v>20804</v>
          </cell>
          <cell r="I66" t="str">
            <v>東北</v>
          </cell>
          <cell r="J66" t="str">
            <v>山形県</v>
          </cell>
          <cell r="K66" t="str">
            <v>山形県立</v>
          </cell>
          <cell r="L66" t="str">
            <v>村山産業高等学校</v>
          </cell>
          <cell r="M66" t="str">
            <v>〒995-0011</v>
          </cell>
          <cell r="N66" t="str">
            <v>村山市楯岡北町1-3-1</v>
          </cell>
          <cell r="O66" t="str">
            <v>0237-55-2537</v>
          </cell>
          <cell r="R66">
            <v>1</v>
          </cell>
        </row>
        <row r="67">
          <cell r="H67">
            <v>20805</v>
          </cell>
          <cell r="I67" t="str">
            <v>東北</v>
          </cell>
          <cell r="J67" t="str">
            <v>山形県</v>
          </cell>
          <cell r="K67" t="str">
            <v>山形県立</v>
          </cell>
          <cell r="L67" t="str">
            <v>新庄神室産業高等学校</v>
          </cell>
          <cell r="M67" t="str">
            <v>〒996-0051</v>
          </cell>
          <cell r="N67" t="str">
            <v>新庄市松本370</v>
          </cell>
          <cell r="O67" t="str">
            <v>0233-28-8777</v>
          </cell>
          <cell r="R67">
            <v>1</v>
          </cell>
        </row>
        <row r="68">
          <cell r="H68">
            <v>20806</v>
          </cell>
          <cell r="I68" t="str">
            <v>東北</v>
          </cell>
          <cell r="J68" t="str">
            <v>山形県</v>
          </cell>
          <cell r="K68" t="str">
            <v>山形県立</v>
          </cell>
          <cell r="L68" t="str">
            <v>庄内農業高等学校</v>
          </cell>
          <cell r="M68" t="str">
            <v>〒999-7601</v>
          </cell>
          <cell r="N68" t="str">
            <v>鶴岡市藤島字古楯跡221</v>
          </cell>
          <cell r="O68" t="str">
            <v>0235-64-2151</v>
          </cell>
          <cell r="R68">
            <v>1</v>
          </cell>
        </row>
        <row r="69">
          <cell r="H69">
            <v>20807</v>
          </cell>
          <cell r="I69" t="str">
            <v>東北</v>
          </cell>
          <cell r="J69" t="str">
            <v>山形県</v>
          </cell>
          <cell r="K69" t="str">
            <v>山形県立</v>
          </cell>
          <cell r="L69" t="str">
            <v>上山明新館高等学校</v>
          </cell>
          <cell r="M69" t="str">
            <v>〒999-3193</v>
          </cell>
          <cell r="N69" t="str">
            <v>上山市仙石650</v>
          </cell>
          <cell r="O69" t="str">
            <v>023-672-1700</v>
          </cell>
          <cell r="R69">
            <v>1</v>
          </cell>
        </row>
        <row r="70">
          <cell r="H70">
            <v>20901</v>
          </cell>
          <cell r="I70" t="str">
            <v>東北</v>
          </cell>
          <cell r="J70" t="str">
            <v>福島県</v>
          </cell>
          <cell r="K70" t="str">
            <v>福島県立</v>
          </cell>
          <cell r="L70" t="str">
            <v>福島明成高等学校</v>
          </cell>
          <cell r="M70" t="str">
            <v>〒960-1192</v>
          </cell>
          <cell r="N70" t="str">
            <v>福島市永井川字北原田1</v>
          </cell>
          <cell r="O70" t="str">
            <v>024-546-3381</v>
          </cell>
          <cell r="R70">
            <v>1</v>
          </cell>
        </row>
        <row r="71">
          <cell r="H71">
            <v>20902</v>
          </cell>
          <cell r="I71" t="str">
            <v>東北</v>
          </cell>
          <cell r="J71" t="str">
            <v>福島県</v>
          </cell>
          <cell r="K71" t="str">
            <v>福島県立</v>
          </cell>
          <cell r="L71" t="str">
            <v>安達東高等学校</v>
          </cell>
          <cell r="M71" t="str">
            <v>〒964-0316</v>
          </cell>
          <cell r="N71" t="str">
            <v>二本松市下長折字真角13</v>
          </cell>
          <cell r="O71" t="str">
            <v>0243-55-2121</v>
          </cell>
          <cell r="R71">
            <v>1</v>
          </cell>
        </row>
        <row r="72">
          <cell r="H72">
            <v>20903</v>
          </cell>
          <cell r="I72" t="str">
            <v>東北</v>
          </cell>
          <cell r="J72" t="str">
            <v>福島県</v>
          </cell>
          <cell r="K72" t="str">
            <v>福島県立</v>
          </cell>
          <cell r="L72" t="str">
            <v>岩瀬農業高等学校</v>
          </cell>
          <cell r="M72" t="str">
            <v>〒969-0401</v>
          </cell>
          <cell r="N72" t="str">
            <v>岩瀬郡鏡石町桜町207</v>
          </cell>
          <cell r="O72" t="str">
            <v>0248-62-3145</v>
          </cell>
          <cell r="R72">
            <v>1</v>
          </cell>
        </row>
        <row r="73">
          <cell r="H73">
            <v>20904</v>
          </cell>
          <cell r="I73" t="str">
            <v>東北</v>
          </cell>
          <cell r="J73" t="str">
            <v>福島県</v>
          </cell>
          <cell r="K73" t="str">
            <v>福島県立</v>
          </cell>
          <cell r="L73" t="str">
            <v>白河実業高等学校</v>
          </cell>
          <cell r="M73" t="str">
            <v>〒961-0822</v>
          </cell>
          <cell r="N73" t="str">
            <v>白河市瀬戸原6-1</v>
          </cell>
          <cell r="O73" t="str">
            <v>0248-24-1176</v>
          </cell>
          <cell r="R73">
            <v>1</v>
          </cell>
        </row>
        <row r="74">
          <cell r="H74">
            <v>20905</v>
          </cell>
          <cell r="I74" t="str">
            <v>東北</v>
          </cell>
          <cell r="J74" t="str">
            <v>福島県</v>
          </cell>
          <cell r="K74" t="str">
            <v>福島県立</v>
          </cell>
          <cell r="L74" t="str">
            <v>修明高等学校</v>
          </cell>
          <cell r="M74" t="str">
            <v>〒963-6131</v>
          </cell>
          <cell r="N74" t="str">
            <v>東白川郡棚倉町大字棚倉字東中居63</v>
          </cell>
          <cell r="O74" t="str">
            <v>0247-33-3214</v>
          </cell>
          <cell r="R74">
            <v>1</v>
          </cell>
        </row>
        <row r="75">
          <cell r="H75">
            <v>20906</v>
          </cell>
          <cell r="I75" t="str">
            <v>東北</v>
          </cell>
          <cell r="J75" t="str">
            <v>福島県</v>
          </cell>
          <cell r="K75" t="str">
            <v>福島県立</v>
          </cell>
          <cell r="L75" t="str">
            <v>小野高等学校</v>
          </cell>
          <cell r="M75" t="str">
            <v>〒963-3401</v>
          </cell>
          <cell r="N75" t="str">
            <v>田村郡小野町大字小野新町字宿ノ後63</v>
          </cell>
          <cell r="O75" t="str">
            <v>0247-72-3171</v>
          </cell>
          <cell r="R75">
            <v>1</v>
          </cell>
        </row>
        <row r="76">
          <cell r="H76">
            <v>20907</v>
          </cell>
          <cell r="I76" t="str">
            <v>東北</v>
          </cell>
          <cell r="J76" t="str">
            <v>福島県</v>
          </cell>
          <cell r="K76" t="str">
            <v>福島県立</v>
          </cell>
          <cell r="L76" t="str">
            <v>耶麻農業高等学校</v>
          </cell>
          <cell r="M76" t="str">
            <v>〒969-4152</v>
          </cell>
          <cell r="N76" t="str">
            <v>喜多方市山都町字上の山平4299番地１</v>
          </cell>
          <cell r="O76" t="str">
            <v>0241-38-2018</v>
          </cell>
          <cell r="R76">
            <v>1</v>
          </cell>
        </row>
        <row r="77">
          <cell r="H77">
            <v>20908</v>
          </cell>
          <cell r="I77" t="str">
            <v>東北</v>
          </cell>
          <cell r="J77" t="str">
            <v>福島県</v>
          </cell>
          <cell r="K77" t="str">
            <v>福島県立</v>
          </cell>
          <cell r="L77" t="str">
            <v>会津農林高等学校</v>
          </cell>
          <cell r="M77" t="str">
            <v>〒969-6546</v>
          </cell>
          <cell r="N77" t="str">
            <v>河沼郡会津坂下町字曲田1391</v>
          </cell>
          <cell r="O77" t="str">
            <v>0242-83-4115</v>
          </cell>
          <cell r="R77">
            <v>1</v>
          </cell>
        </row>
        <row r="78">
          <cell r="H78">
            <v>20910</v>
          </cell>
          <cell r="I78" t="str">
            <v>東北</v>
          </cell>
          <cell r="J78" t="str">
            <v>福島県</v>
          </cell>
          <cell r="K78" t="str">
            <v>福島県立</v>
          </cell>
          <cell r="L78" t="str">
            <v>磐城農業高等学校</v>
          </cell>
          <cell r="M78" t="str">
            <v>〒974-8261</v>
          </cell>
          <cell r="N78" t="str">
            <v>いわき市植田町小名田６０番地</v>
          </cell>
          <cell r="O78" t="str">
            <v>0246-63-3310</v>
          </cell>
          <cell r="R78">
            <v>1</v>
          </cell>
        </row>
        <row r="79">
          <cell r="H79">
            <v>20912</v>
          </cell>
          <cell r="I79" t="str">
            <v>東北</v>
          </cell>
          <cell r="J79" t="str">
            <v>福島県</v>
          </cell>
          <cell r="K79" t="str">
            <v>福島県立</v>
          </cell>
          <cell r="L79" t="str">
            <v>相馬農業高等学校</v>
          </cell>
          <cell r="M79" t="str">
            <v>〒975-0012</v>
          </cell>
          <cell r="N79" t="str">
            <v>南相馬市原町区三島町１丁目６５</v>
          </cell>
          <cell r="O79" t="str">
            <v>0244-23-5175</v>
          </cell>
          <cell r="R79">
            <v>1</v>
          </cell>
        </row>
        <row r="80">
          <cell r="H80">
            <v>20913</v>
          </cell>
          <cell r="I80" t="str">
            <v>東北</v>
          </cell>
          <cell r="J80" t="str">
            <v>福島県</v>
          </cell>
          <cell r="K80" t="str">
            <v>福島県立</v>
          </cell>
          <cell r="L80" t="str">
            <v>相馬農業高等学校飯舘校</v>
          </cell>
          <cell r="M80" t="str">
            <v>〒960-1102</v>
          </cell>
          <cell r="N80" t="str">
            <v>福島市永井川字中西田14-1</v>
          </cell>
          <cell r="O80" t="str">
            <v>024-539-7787</v>
          </cell>
          <cell r="R80">
            <v>1</v>
          </cell>
        </row>
        <row r="81">
          <cell r="H81">
            <v>20914</v>
          </cell>
          <cell r="I81" t="str">
            <v>東北</v>
          </cell>
          <cell r="J81" t="str">
            <v>福島県</v>
          </cell>
          <cell r="K81" t="str">
            <v>福島県立</v>
          </cell>
          <cell r="L81" t="str">
            <v>ふたば未来学園高等学校</v>
          </cell>
          <cell r="M81" t="str">
            <v>〒979-0403</v>
          </cell>
          <cell r="N81" t="str">
            <v>双葉郡広野町大字下浅見川字築地１２</v>
          </cell>
          <cell r="O81" t="str">
            <v>0240-23-6825　</v>
          </cell>
          <cell r="R81">
            <v>1</v>
          </cell>
        </row>
        <row r="82">
          <cell r="H82">
            <v>31001</v>
          </cell>
          <cell r="I82" t="str">
            <v>関東</v>
          </cell>
          <cell r="J82" t="str">
            <v>茨城県</v>
          </cell>
          <cell r="K82" t="str">
            <v>茨城県立</v>
          </cell>
          <cell r="L82" t="str">
            <v>大子清流高等学校</v>
          </cell>
          <cell r="M82" t="str">
            <v>〒319-3526</v>
          </cell>
          <cell r="N82" t="str">
            <v>久慈郡大子町大子224</v>
          </cell>
          <cell r="O82" t="str">
            <v>0295-72-0079</v>
          </cell>
          <cell r="R82">
            <v>1</v>
          </cell>
        </row>
        <row r="83">
          <cell r="H83">
            <v>31002</v>
          </cell>
          <cell r="I83" t="str">
            <v>関東</v>
          </cell>
          <cell r="J83" t="str">
            <v>茨城県</v>
          </cell>
          <cell r="K83" t="str">
            <v>茨城県立</v>
          </cell>
          <cell r="L83" t="str">
            <v>水戸農業高等学校</v>
          </cell>
          <cell r="M83" t="str">
            <v>〒311-0114</v>
          </cell>
          <cell r="N83" t="str">
            <v>那珂市東木倉983</v>
          </cell>
          <cell r="O83" t="str">
            <v>029-298-6266</v>
          </cell>
          <cell r="R83">
            <v>3</v>
          </cell>
        </row>
        <row r="84">
          <cell r="H84">
            <v>31003</v>
          </cell>
          <cell r="I84" t="str">
            <v>関東</v>
          </cell>
          <cell r="J84" t="str">
            <v>茨城県</v>
          </cell>
          <cell r="K84" t="str">
            <v>茨城県立</v>
          </cell>
          <cell r="L84" t="str">
            <v>水戸農業高等学校　定時制</v>
          </cell>
          <cell r="M84" t="str">
            <v>〒311-0114</v>
          </cell>
          <cell r="N84" t="str">
            <v>那珂市東木倉983</v>
          </cell>
          <cell r="O84" t="str">
            <v>029-298-6266</v>
          </cell>
          <cell r="R84">
            <v>1</v>
          </cell>
        </row>
        <row r="85">
          <cell r="H85">
            <v>31004</v>
          </cell>
          <cell r="I85" t="str">
            <v>関東</v>
          </cell>
          <cell r="J85" t="str">
            <v>茨城県</v>
          </cell>
          <cell r="K85" t="str">
            <v>茨城県立</v>
          </cell>
          <cell r="L85" t="str">
            <v>鉾田農業高等学校</v>
          </cell>
          <cell r="M85" t="str">
            <v>〒311-1503</v>
          </cell>
          <cell r="N85" t="str">
            <v>鉾田市徳宿2997-1</v>
          </cell>
          <cell r="O85" t="str">
            <v>0291-36-3329</v>
          </cell>
          <cell r="R85">
            <v>1</v>
          </cell>
        </row>
        <row r="86">
          <cell r="H86">
            <v>31005</v>
          </cell>
          <cell r="I86" t="str">
            <v>関東</v>
          </cell>
          <cell r="J86" t="str">
            <v>茨城県</v>
          </cell>
          <cell r="K86" t="str">
            <v>茨城県立</v>
          </cell>
          <cell r="L86" t="str">
            <v>石岡第一高等学校</v>
          </cell>
          <cell r="M86" t="str">
            <v>〒315-0001</v>
          </cell>
          <cell r="N86" t="str">
            <v>石岡市石岡1-9</v>
          </cell>
          <cell r="O86" t="str">
            <v>0299-22-4135</v>
          </cell>
          <cell r="R86">
            <v>1</v>
          </cell>
        </row>
        <row r="87">
          <cell r="H87">
            <v>31006</v>
          </cell>
          <cell r="I87" t="str">
            <v>関東</v>
          </cell>
          <cell r="J87" t="str">
            <v>茨城県</v>
          </cell>
          <cell r="K87" t="str">
            <v>茨城県立</v>
          </cell>
          <cell r="L87" t="str">
            <v>江戸崎総合高等学校</v>
          </cell>
          <cell r="M87" t="str">
            <v>〒300-0504</v>
          </cell>
          <cell r="N87" t="str">
            <v>稲敷市江戸崎甲476-2</v>
          </cell>
          <cell r="O87" t="str">
            <v>029-892-2103</v>
          </cell>
          <cell r="R87">
            <v>2</v>
          </cell>
        </row>
        <row r="88">
          <cell r="H88">
            <v>31007</v>
          </cell>
          <cell r="I88" t="str">
            <v>関東</v>
          </cell>
          <cell r="J88" t="str">
            <v>茨城県</v>
          </cell>
          <cell r="K88" t="str">
            <v>茨城県立</v>
          </cell>
          <cell r="L88" t="str">
            <v>真壁高等学校</v>
          </cell>
          <cell r="M88" t="str">
            <v>〒300-4417</v>
          </cell>
          <cell r="N88" t="str">
            <v>桜川市真壁町飯塚210</v>
          </cell>
          <cell r="O88" t="str">
            <v>0296-55-3715</v>
          </cell>
          <cell r="R88">
            <v>1</v>
          </cell>
        </row>
        <row r="89">
          <cell r="H89">
            <v>31008</v>
          </cell>
          <cell r="I89" t="str">
            <v>関東</v>
          </cell>
          <cell r="J89" t="str">
            <v>茨城県</v>
          </cell>
          <cell r="K89" t="str">
            <v>茨城県立</v>
          </cell>
          <cell r="L89" t="str">
            <v>坂東総合高等学校</v>
          </cell>
          <cell r="M89" t="str">
            <v>〒306-0501</v>
          </cell>
          <cell r="N89" t="str">
            <v>坂東市逆井2833-115</v>
          </cell>
          <cell r="O89" t="str">
            <v>0280-88-1011</v>
          </cell>
          <cell r="R89">
            <v>1</v>
          </cell>
        </row>
        <row r="90">
          <cell r="H90">
            <v>31009</v>
          </cell>
          <cell r="I90" t="str">
            <v>関東</v>
          </cell>
          <cell r="J90" t="str">
            <v>茨城県</v>
          </cell>
          <cell r="K90" t="str">
            <v>茨城県立</v>
          </cell>
          <cell r="L90" t="str">
            <v>高萩高等学校</v>
          </cell>
          <cell r="M90" t="str">
            <v>〒318-0034</v>
          </cell>
          <cell r="N90" t="str">
            <v>高萩市高萩1111</v>
          </cell>
          <cell r="O90" t="str">
            <v>0293-22-3161</v>
          </cell>
          <cell r="R90">
            <v>1</v>
          </cell>
        </row>
        <row r="91">
          <cell r="H91">
            <v>31010</v>
          </cell>
          <cell r="I91" t="str">
            <v>関東</v>
          </cell>
          <cell r="J91" t="str">
            <v>茨城県</v>
          </cell>
          <cell r="K91" t="str">
            <v>茨城県立</v>
          </cell>
          <cell r="L91" t="str">
            <v>鉾田第二高等学校</v>
          </cell>
          <cell r="M91" t="str">
            <v>〒311-1517</v>
          </cell>
          <cell r="N91" t="str">
            <v>鉾田市鉾田1158</v>
          </cell>
          <cell r="O91" t="str">
            <v>0291-33-2171</v>
          </cell>
          <cell r="R91">
            <v>1</v>
          </cell>
        </row>
        <row r="92">
          <cell r="H92">
            <v>31101</v>
          </cell>
          <cell r="I92" t="str">
            <v>関東</v>
          </cell>
          <cell r="J92" t="str">
            <v>栃木県</v>
          </cell>
          <cell r="K92" t="str">
            <v>栃木県立</v>
          </cell>
          <cell r="L92" t="str">
            <v>宇都宮白楊高等学校</v>
          </cell>
          <cell r="M92" t="str">
            <v>〒321-0954</v>
          </cell>
          <cell r="N92" t="str">
            <v>宇都宮市元今泉８丁目２番１号</v>
          </cell>
          <cell r="O92" t="str">
            <v>028-661-1525</v>
          </cell>
          <cell r="R92">
            <v>1</v>
          </cell>
        </row>
        <row r="93">
          <cell r="H93">
            <v>31102</v>
          </cell>
          <cell r="I93" t="str">
            <v>関東</v>
          </cell>
          <cell r="J93" t="str">
            <v>栃木県</v>
          </cell>
          <cell r="K93" t="str">
            <v>栃木県立</v>
          </cell>
          <cell r="L93" t="str">
            <v>鹿沼南高等学校</v>
          </cell>
          <cell r="M93" t="str">
            <v>〒322-0524</v>
          </cell>
          <cell r="N93" t="str">
            <v>鹿沼市みなみ町8-73</v>
          </cell>
          <cell r="O93" t="str">
            <v>0289-75-2231</v>
          </cell>
          <cell r="R93">
            <v>1</v>
          </cell>
        </row>
        <row r="94">
          <cell r="H94">
            <v>31103</v>
          </cell>
          <cell r="I94" t="str">
            <v>関東</v>
          </cell>
          <cell r="J94" t="str">
            <v>栃木県</v>
          </cell>
          <cell r="K94" t="str">
            <v>栃木県立</v>
          </cell>
          <cell r="L94" t="str">
            <v>小山北桜高等学校</v>
          </cell>
          <cell r="M94" t="str">
            <v>〒323-0802</v>
          </cell>
          <cell r="N94" t="str">
            <v>小山市東山田448-29</v>
          </cell>
          <cell r="O94" t="str">
            <v>0285-49-2932</v>
          </cell>
          <cell r="R94">
            <v>1</v>
          </cell>
        </row>
        <row r="95">
          <cell r="H95">
            <v>31104</v>
          </cell>
          <cell r="I95" t="str">
            <v>関東</v>
          </cell>
          <cell r="J95" t="str">
            <v>栃木県</v>
          </cell>
          <cell r="K95" t="str">
            <v>栃木県立</v>
          </cell>
          <cell r="L95" t="str">
            <v>栃木農業高等学校</v>
          </cell>
          <cell r="M95" t="str">
            <v>〒328-0054</v>
          </cell>
          <cell r="N95" t="str">
            <v>栃木市平井町911</v>
          </cell>
          <cell r="O95" t="str">
            <v>0282-22-0326</v>
          </cell>
          <cell r="R95">
            <v>1</v>
          </cell>
        </row>
        <row r="96">
          <cell r="H96">
            <v>31105</v>
          </cell>
          <cell r="I96" t="str">
            <v>関東</v>
          </cell>
          <cell r="J96" t="str">
            <v>栃木県</v>
          </cell>
          <cell r="K96" t="str">
            <v>栃木県立</v>
          </cell>
          <cell r="L96" t="str">
            <v>真岡北陵高等学校</v>
          </cell>
          <cell r="M96" t="str">
            <v>〒321-4415</v>
          </cell>
          <cell r="N96" t="str">
            <v>真岡市下篭谷396</v>
          </cell>
          <cell r="O96" t="str">
            <v>0285-82-3415</v>
          </cell>
          <cell r="R96">
            <v>1</v>
          </cell>
        </row>
        <row r="97">
          <cell r="H97">
            <v>31106</v>
          </cell>
          <cell r="I97" t="str">
            <v>関東</v>
          </cell>
          <cell r="J97" t="str">
            <v>栃木県</v>
          </cell>
          <cell r="K97" t="str">
            <v>栃木県立</v>
          </cell>
          <cell r="L97" t="str">
            <v>那須拓陽高等学校</v>
          </cell>
          <cell r="M97" t="str">
            <v>〒329-2712</v>
          </cell>
          <cell r="N97" t="str">
            <v>那須塩原市下永田4丁目3番地52</v>
          </cell>
          <cell r="O97" t="str">
            <v>0287-36-1225</v>
          </cell>
          <cell r="R97">
            <v>1</v>
          </cell>
        </row>
        <row r="98">
          <cell r="H98">
            <v>31107</v>
          </cell>
          <cell r="I98" t="str">
            <v>関東</v>
          </cell>
          <cell r="J98" t="str">
            <v>栃木県</v>
          </cell>
          <cell r="K98" t="str">
            <v>栃木県立</v>
          </cell>
          <cell r="L98" t="str">
            <v>矢板高等学校</v>
          </cell>
          <cell r="M98" t="str">
            <v>〒329-2155</v>
          </cell>
          <cell r="N98" t="str">
            <v>矢板市片俣618-2</v>
          </cell>
          <cell r="O98" t="str">
            <v>0287-43-1231</v>
          </cell>
          <cell r="R98">
            <v>1</v>
          </cell>
        </row>
        <row r="99">
          <cell r="H99">
            <v>31201</v>
          </cell>
          <cell r="I99" t="str">
            <v>関東</v>
          </cell>
          <cell r="J99" t="str">
            <v>群馬県</v>
          </cell>
          <cell r="K99" t="str">
            <v>群馬県立</v>
          </cell>
          <cell r="L99" t="str">
            <v>勢多農林高等学校</v>
          </cell>
          <cell r="M99" t="str">
            <v>〒371-0017</v>
          </cell>
          <cell r="N99" t="str">
            <v>前橋市日吉町2-25-1</v>
          </cell>
          <cell r="O99" t="str">
            <v>027-231-2403</v>
          </cell>
          <cell r="R99">
            <v>1</v>
          </cell>
        </row>
        <row r="100">
          <cell r="H100">
            <v>31202</v>
          </cell>
          <cell r="I100" t="str">
            <v>関東</v>
          </cell>
          <cell r="J100" t="str">
            <v>群馬県</v>
          </cell>
          <cell r="K100" t="str">
            <v>群馬県立</v>
          </cell>
          <cell r="L100" t="str">
            <v>伊勢崎興陽高等学校</v>
          </cell>
          <cell r="M100" t="str">
            <v>〒372-0045</v>
          </cell>
          <cell r="N100" t="str">
            <v>伊勢崎市上泉町212</v>
          </cell>
          <cell r="O100" t="str">
            <v>0270-25-3266</v>
          </cell>
          <cell r="R100">
            <v>1</v>
          </cell>
        </row>
        <row r="101">
          <cell r="H101">
            <v>31203</v>
          </cell>
          <cell r="I101" t="str">
            <v>関東</v>
          </cell>
          <cell r="J101" t="str">
            <v>群馬県</v>
          </cell>
          <cell r="K101" t="str">
            <v>群馬県立</v>
          </cell>
          <cell r="L101" t="str">
            <v>利根実業高等学校</v>
          </cell>
          <cell r="M101" t="str">
            <v>〒378-0014</v>
          </cell>
          <cell r="N101" t="str">
            <v>沼田市栄町165-2</v>
          </cell>
          <cell r="O101" t="str">
            <v>0278-23-1131</v>
          </cell>
          <cell r="R101">
            <v>1</v>
          </cell>
        </row>
        <row r="102">
          <cell r="H102">
            <v>31204</v>
          </cell>
          <cell r="I102" t="str">
            <v>関東</v>
          </cell>
          <cell r="J102" t="str">
            <v>群馬県</v>
          </cell>
          <cell r="K102" t="str">
            <v>群馬県立</v>
          </cell>
          <cell r="L102" t="str">
            <v>藤岡北高等学校</v>
          </cell>
          <cell r="M102" t="str">
            <v>〒375-0017</v>
          </cell>
          <cell r="N102" t="str">
            <v>藤岡市篠塚90</v>
          </cell>
          <cell r="O102" t="str">
            <v>0274-22-2308</v>
          </cell>
          <cell r="R102">
            <v>1</v>
          </cell>
        </row>
        <row r="103">
          <cell r="H103">
            <v>31205</v>
          </cell>
          <cell r="I103" t="str">
            <v>関東</v>
          </cell>
          <cell r="J103" t="str">
            <v>群馬県</v>
          </cell>
          <cell r="K103" t="str">
            <v>群馬県立</v>
          </cell>
          <cell r="L103" t="str">
            <v>富岡実業高等学校</v>
          </cell>
          <cell r="M103" t="str">
            <v>〒370-2316</v>
          </cell>
          <cell r="N103" t="str">
            <v>富岡市富岡451</v>
          </cell>
          <cell r="O103" t="str">
            <v>0274-62-0690</v>
          </cell>
          <cell r="R103">
            <v>1</v>
          </cell>
        </row>
        <row r="104">
          <cell r="H104">
            <v>31206</v>
          </cell>
          <cell r="I104" t="str">
            <v>関東</v>
          </cell>
          <cell r="J104" t="str">
            <v>群馬県</v>
          </cell>
          <cell r="K104" t="str">
            <v>群馬県立</v>
          </cell>
          <cell r="L104" t="str">
            <v>安中総合学園高等学校</v>
          </cell>
          <cell r="M104" t="str">
            <v>〒379-0116</v>
          </cell>
          <cell r="N104" t="str">
            <v>安中市安中1-2-8</v>
          </cell>
          <cell r="O104" t="str">
            <v>027-381-0227</v>
          </cell>
          <cell r="R104">
            <v>1</v>
          </cell>
        </row>
        <row r="105">
          <cell r="H105">
            <v>31207</v>
          </cell>
          <cell r="I105" t="str">
            <v>関東</v>
          </cell>
          <cell r="J105" t="str">
            <v>群馬県</v>
          </cell>
          <cell r="K105" t="str">
            <v>群馬県立</v>
          </cell>
          <cell r="L105" t="str">
            <v>吾妻中央高等学校</v>
          </cell>
          <cell r="M105" t="str">
            <v>〒377-0424</v>
          </cell>
          <cell r="N105" t="str">
            <v>吾妻郡中之条町大字中之条町1303</v>
          </cell>
          <cell r="O105" t="str">
            <v>0279-75-3455</v>
          </cell>
          <cell r="R105">
            <v>1</v>
          </cell>
        </row>
        <row r="106">
          <cell r="H106">
            <v>31209</v>
          </cell>
          <cell r="I106" t="str">
            <v>関東</v>
          </cell>
          <cell r="J106" t="str">
            <v>群馬県</v>
          </cell>
          <cell r="K106" t="str">
            <v>群馬県立</v>
          </cell>
          <cell r="L106" t="str">
            <v>大泉高等学校</v>
          </cell>
          <cell r="M106" t="str">
            <v>〒370-0511</v>
          </cell>
          <cell r="N106" t="str">
            <v>邑楽郡大泉町北小泉2-16-1</v>
          </cell>
          <cell r="O106" t="str">
            <v>0276-62-3564</v>
          </cell>
          <cell r="R106">
            <v>1</v>
          </cell>
        </row>
        <row r="107">
          <cell r="H107">
            <v>31301</v>
          </cell>
          <cell r="I107" t="str">
            <v>関東</v>
          </cell>
          <cell r="J107" t="str">
            <v>埼玉県</v>
          </cell>
          <cell r="K107" t="str">
            <v>埼玉県立</v>
          </cell>
          <cell r="L107" t="str">
            <v>熊谷農業高等学校</v>
          </cell>
          <cell r="M107" t="str">
            <v>〒360-0812</v>
          </cell>
          <cell r="N107" t="str">
            <v>熊谷市大原3-3-1</v>
          </cell>
          <cell r="O107" t="str">
            <v>048-521-0051</v>
          </cell>
          <cell r="R107">
            <v>1</v>
          </cell>
        </row>
        <row r="108">
          <cell r="H108">
            <v>31302</v>
          </cell>
          <cell r="I108" t="str">
            <v>関東</v>
          </cell>
          <cell r="J108" t="str">
            <v>埼玉県</v>
          </cell>
          <cell r="K108" t="str">
            <v>埼玉県立</v>
          </cell>
          <cell r="L108" t="str">
            <v>杉戸農業高等学校</v>
          </cell>
          <cell r="M108" t="str">
            <v>〒345-0024</v>
          </cell>
          <cell r="N108" t="str">
            <v>北葛飾郡杉戸町堤根1684番地の1</v>
          </cell>
          <cell r="O108" t="str">
            <v>0480-32-0029</v>
          </cell>
          <cell r="R108">
            <v>1</v>
          </cell>
        </row>
        <row r="109">
          <cell r="H109">
            <v>31303</v>
          </cell>
          <cell r="I109" t="str">
            <v>関東</v>
          </cell>
          <cell r="J109" t="str">
            <v>埼玉県</v>
          </cell>
          <cell r="K109" t="str">
            <v>埼玉県立</v>
          </cell>
          <cell r="L109" t="str">
            <v>川越総合高等学校</v>
          </cell>
          <cell r="M109" t="str">
            <v>〒350-0036</v>
          </cell>
          <cell r="N109" t="str">
            <v>川越市小仙波町5-14</v>
          </cell>
          <cell r="O109" t="str">
            <v>049-222-4148</v>
          </cell>
          <cell r="R109">
            <v>1</v>
          </cell>
        </row>
        <row r="110">
          <cell r="H110">
            <v>31304</v>
          </cell>
          <cell r="I110" t="str">
            <v>関東</v>
          </cell>
          <cell r="J110" t="str">
            <v>埼玉県</v>
          </cell>
          <cell r="K110" t="str">
            <v>埼玉県立</v>
          </cell>
          <cell r="L110" t="str">
            <v>秩父農工科学高等学校</v>
          </cell>
          <cell r="M110" t="str">
            <v>〒368-0005</v>
          </cell>
          <cell r="N110" t="str">
            <v>秩父市大野原2000</v>
          </cell>
          <cell r="O110" t="str">
            <v>0494-22-3017</v>
          </cell>
          <cell r="R110">
            <v>1</v>
          </cell>
        </row>
        <row r="111">
          <cell r="H111">
            <v>31305</v>
          </cell>
          <cell r="I111" t="str">
            <v>関東</v>
          </cell>
          <cell r="J111" t="str">
            <v>埼玉県</v>
          </cell>
          <cell r="K111" t="str">
            <v>埼玉県立</v>
          </cell>
          <cell r="L111" t="str">
            <v>いずみ高等学校</v>
          </cell>
          <cell r="M111" t="str">
            <v>〒338-0007</v>
          </cell>
          <cell r="N111" t="str">
            <v>さいたま市中央区円阿弥7-4-1</v>
          </cell>
          <cell r="O111" t="str">
            <v>048-852-6880</v>
          </cell>
          <cell r="R111">
            <v>1</v>
          </cell>
        </row>
        <row r="112">
          <cell r="H112">
            <v>31306</v>
          </cell>
          <cell r="I112" t="str">
            <v>関東</v>
          </cell>
          <cell r="J112" t="str">
            <v>埼玉県</v>
          </cell>
          <cell r="K112" t="str">
            <v>埼玉県立</v>
          </cell>
          <cell r="L112" t="str">
            <v>児玉白楊高等学校</v>
          </cell>
          <cell r="M112" t="str">
            <v>〒367-0216</v>
          </cell>
          <cell r="N112" t="str">
            <v>本庄市児玉町金屋980</v>
          </cell>
          <cell r="O112" t="str">
            <v>0495-72-1566</v>
          </cell>
          <cell r="R112">
            <v>1</v>
          </cell>
        </row>
        <row r="113">
          <cell r="H113">
            <v>31307</v>
          </cell>
          <cell r="I113" t="str">
            <v>関東</v>
          </cell>
          <cell r="J113" t="str">
            <v>埼玉県</v>
          </cell>
          <cell r="K113" t="str">
            <v>埼玉県立</v>
          </cell>
          <cell r="L113" t="str">
            <v>羽生実業高等学校</v>
          </cell>
          <cell r="M113" t="str">
            <v>〒348-8502</v>
          </cell>
          <cell r="N113" t="str">
            <v>羽生市大字羽生323</v>
          </cell>
          <cell r="O113" t="str">
            <v>048-561-0341</v>
          </cell>
          <cell r="R113">
            <v>1</v>
          </cell>
        </row>
        <row r="114">
          <cell r="H114">
            <v>31308</v>
          </cell>
          <cell r="I114" t="str">
            <v>関東</v>
          </cell>
          <cell r="J114" t="str">
            <v>埼玉県</v>
          </cell>
          <cell r="K114" t="str">
            <v>埼玉県立</v>
          </cell>
          <cell r="L114" t="str">
            <v>鳩ヶ谷高等学校</v>
          </cell>
          <cell r="M114" t="str">
            <v>〒334-0005</v>
          </cell>
          <cell r="N114" t="str">
            <v>川口市大字里225番地1</v>
          </cell>
          <cell r="O114" t="str">
            <v>048-286-0565</v>
          </cell>
          <cell r="R114">
            <v>1</v>
          </cell>
        </row>
        <row r="115">
          <cell r="H115">
            <v>31401</v>
          </cell>
          <cell r="I115" t="str">
            <v>関東</v>
          </cell>
          <cell r="J115" t="str">
            <v>千葉県</v>
          </cell>
          <cell r="K115" t="str">
            <v>千葉県立</v>
          </cell>
          <cell r="L115" t="str">
            <v>流山高等学校</v>
          </cell>
          <cell r="M115" t="str">
            <v>〒270-0114</v>
          </cell>
          <cell r="N115" t="str">
            <v>流山市東初石2-98</v>
          </cell>
          <cell r="O115" t="str">
            <v>04-7153-3161</v>
          </cell>
          <cell r="R115">
            <v>1</v>
          </cell>
        </row>
        <row r="116">
          <cell r="H116">
            <v>31403</v>
          </cell>
          <cell r="I116" t="str">
            <v>関東</v>
          </cell>
          <cell r="J116" t="str">
            <v>千葉県</v>
          </cell>
          <cell r="K116" t="str">
            <v>千葉県立</v>
          </cell>
          <cell r="L116" t="str">
            <v>成田西陵高等学校</v>
          </cell>
          <cell r="M116" t="str">
            <v>〒286-0846</v>
          </cell>
          <cell r="N116" t="str">
            <v>成田市松崎20</v>
          </cell>
          <cell r="O116" t="str">
            <v>0476-26-8111</v>
          </cell>
          <cell r="R116">
            <v>1</v>
          </cell>
        </row>
        <row r="117">
          <cell r="H117">
            <v>31404</v>
          </cell>
          <cell r="I117" t="str">
            <v>関東</v>
          </cell>
          <cell r="J117" t="str">
            <v>千葉県</v>
          </cell>
          <cell r="K117" t="str">
            <v>千葉県立</v>
          </cell>
          <cell r="L117" t="str">
            <v>下総高等学校</v>
          </cell>
          <cell r="M117" t="str">
            <v>〒289-0116</v>
          </cell>
          <cell r="N117" t="str">
            <v>成田市名古屋247</v>
          </cell>
          <cell r="O117" t="str">
            <v>0476-96-1161</v>
          </cell>
          <cell r="R117">
            <v>1</v>
          </cell>
        </row>
        <row r="118">
          <cell r="H118">
            <v>31405</v>
          </cell>
          <cell r="I118" t="str">
            <v>関東</v>
          </cell>
          <cell r="J118" t="str">
            <v>千葉県</v>
          </cell>
          <cell r="K118" t="str">
            <v>千葉県立</v>
          </cell>
          <cell r="L118" t="str">
            <v>多古高等学校</v>
          </cell>
          <cell r="M118" t="str">
            <v>〒289-2241</v>
          </cell>
          <cell r="N118" t="str">
            <v>香取郡多古町多古3236</v>
          </cell>
          <cell r="O118" t="str">
            <v>0479-76-2557</v>
          </cell>
          <cell r="R118">
            <v>1</v>
          </cell>
        </row>
        <row r="119">
          <cell r="H119">
            <v>31406</v>
          </cell>
          <cell r="I119" t="str">
            <v>関東</v>
          </cell>
          <cell r="J119" t="str">
            <v>千葉県</v>
          </cell>
          <cell r="K119" t="str">
            <v>千葉県立</v>
          </cell>
          <cell r="L119" t="str">
            <v>旭農業高等学校</v>
          </cell>
          <cell r="M119" t="str">
            <v>〒289-2516</v>
          </cell>
          <cell r="N119" t="str">
            <v>旭市ロ－1</v>
          </cell>
          <cell r="O119" t="str">
            <v>0479-62-0129</v>
          </cell>
          <cell r="R119">
            <v>1</v>
          </cell>
        </row>
        <row r="120">
          <cell r="H120">
            <v>31407</v>
          </cell>
          <cell r="I120" t="str">
            <v>関東</v>
          </cell>
          <cell r="J120" t="str">
            <v>千葉県</v>
          </cell>
          <cell r="K120" t="str">
            <v>千葉県立</v>
          </cell>
          <cell r="L120" t="str">
            <v>大網高等学校</v>
          </cell>
          <cell r="M120" t="str">
            <v>〒299-3251</v>
          </cell>
          <cell r="N120" t="str">
            <v>大網白里市大網435-1</v>
          </cell>
          <cell r="O120" t="str">
            <v>0475-72-0003</v>
          </cell>
          <cell r="R120">
            <v>1</v>
          </cell>
        </row>
        <row r="121">
          <cell r="H121">
            <v>31408</v>
          </cell>
          <cell r="I121" t="str">
            <v>関東</v>
          </cell>
          <cell r="J121" t="str">
            <v>千葉県</v>
          </cell>
          <cell r="K121" t="str">
            <v>千葉県立</v>
          </cell>
          <cell r="L121" t="str">
            <v>茂原樟陽高等学校</v>
          </cell>
          <cell r="M121" t="str">
            <v>〒297-0019</v>
          </cell>
          <cell r="N121" t="str">
            <v>茂原市上林283</v>
          </cell>
          <cell r="O121" t="str">
            <v>0475-22-3315</v>
          </cell>
          <cell r="R121">
            <v>1</v>
          </cell>
        </row>
        <row r="122">
          <cell r="H122">
            <v>31409</v>
          </cell>
          <cell r="I122" t="str">
            <v>関東</v>
          </cell>
          <cell r="J122" t="str">
            <v>千葉県</v>
          </cell>
          <cell r="K122" t="str">
            <v>千葉県立</v>
          </cell>
          <cell r="L122" t="str">
            <v>大原高等学校</v>
          </cell>
          <cell r="M122" t="str">
            <v>〒298-0004</v>
          </cell>
          <cell r="N122" t="str">
            <v>いすみ市大原7985</v>
          </cell>
          <cell r="O122" t="str">
            <v>0470-62-1171</v>
          </cell>
          <cell r="R122">
            <v>1</v>
          </cell>
        </row>
        <row r="123">
          <cell r="H123">
            <v>31410</v>
          </cell>
          <cell r="I123" t="str">
            <v>関東</v>
          </cell>
          <cell r="J123" t="str">
            <v>千葉県</v>
          </cell>
          <cell r="K123" t="str">
            <v>千葉県立</v>
          </cell>
          <cell r="L123" t="str">
            <v>安房拓心高等学校</v>
          </cell>
          <cell r="M123" t="str">
            <v>〒299-2795</v>
          </cell>
          <cell r="N123" t="str">
            <v>南房総市和田町海発1604</v>
          </cell>
          <cell r="O123" t="str">
            <v>0470-47-2551</v>
          </cell>
          <cell r="R123">
            <v>1</v>
          </cell>
        </row>
        <row r="124">
          <cell r="H124">
            <v>31411</v>
          </cell>
          <cell r="I124" t="str">
            <v>関東</v>
          </cell>
          <cell r="J124" t="str">
            <v>千葉県</v>
          </cell>
          <cell r="K124" t="str">
            <v>千葉県立</v>
          </cell>
          <cell r="L124" t="str">
            <v>上総高等学校</v>
          </cell>
          <cell r="M124" t="str">
            <v>〒299-1107</v>
          </cell>
          <cell r="N124" t="str">
            <v>君津市上957</v>
          </cell>
          <cell r="O124" t="str">
            <v>0439-32-2311</v>
          </cell>
          <cell r="R124">
            <v>1</v>
          </cell>
        </row>
        <row r="125">
          <cell r="H125">
            <v>31412</v>
          </cell>
          <cell r="I125" t="str">
            <v>関東</v>
          </cell>
          <cell r="J125" t="str">
            <v>千葉県</v>
          </cell>
          <cell r="K125" t="str">
            <v>千葉県立</v>
          </cell>
          <cell r="L125" t="str">
            <v>君津青葉高等学校</v>
          </cell>
          <cell r="M125" t="str">
            <v>〒292-0454</v>
          </cell>
          <cell r="N125" t="str">
            <v>君津市青柳48</v>
          </cell>
          <cell r="O125" t="str">
            <v>0439-27-2351</v>
          </cell>
          <cell r="R125">
            <v>1</v>
          </cell>
        </row>
        <row r="126">
          <cell r="H126">
            <v>31413</v>
          </cell>
          <cell r="I126" t="str">
            <v>関東</v>
          </cell>
          <cell r="J126" t="str">
            <v>千葉県</v>
          </cell>
          <cell r="K126" t="str">
            <v>千葉県立</v>
          </cell>
          <cell r="L126" t="str">
            <v>鶴舞桜が丘高等学校</v>
          </cell>
          <cell r="M126" t="str">
            <v>〒290-0512</v>
          </cell>
          <cell r="N126" t="str">
            <v>市原市鶴舞355</v>
          </cell>
          <cell r="O126" t="str">
            <v>0436-88-3211</v>
          </cell>
          <cell r="R126">
            <v>1</v>
          </cell>
        </row>
        <row r="127">
          <cell r="H127">
            <v>31414</v>
          </cell>
          <cell r="I127" t="str">
            <v>関東</v>
          </cell>
          <cell r="J127" t="str">
            <v>千葉県</v>
          </cell>
          <cell r="K127" t="str">
            <v>千葉県立</v>
          </cell>
          <cell r="L127" t="str">
            <v>薬園台高等学校</v>
          </cell>
          <cell r="M127" t="str">
            <v>〒274-0077</v>
          </cell>
          <cell r="N127" t="str">
            <v>船橋市薬円台5-34-1</v>
          </cell>
          <cell r="O127" t="str">
            <v>047-464-0011</v>
          </cell>
          <cell r="R127">
            <v>1</v>
          </cell>
        </row>
        <row r="128">
          <cell r="H128">
            <v>31415</v>
          </cell>
          <cell r="I128" t="str">
            <v>関東</v>
          </cell>
          <cell r="J128" t="str">
            <v>千葉県</v>
          </cell>
          <cell r="K128" t="str">
            <v>千葉県立</v>
          </cell>
          <cell r="L128" t="str">
            <v>清水高等学校</v>
          </cell>
          <cell r="M128" t="str">
            <v>〒278-0043</v>
          </cell>
          <cell r="N128" t="str">
            <v>野田市清水482</v>
          </cell>
          <cell r="O128" t="str">
            <v>04-7122-4581</v>
          </cell>
          <cell r="R128">
            <v>1</v>
          </cell>
        </row>
        <row r="129">
          <cell r="H129">
            <v>31501</v>
          </cell>
          <cell r="I129" t="str">
            <v>関東</v>
          </cell>
          <cell r="J129" t="str">
            <v>東京都</v>
          </cell>
          <cell r="K129" t="str">
            <v>東京都立</v>
          </cell>
          <cell r="L129" t="str">
            <v>園芸高等学校</v>
          </cell>
          <cell r="M129" t="str">
            <v>〒158-8566</v>
          </cell>
          <cell r="N129" t="str">
            <v>世田谷区深沢5-38-1</v>
          </cell>
          <cell r="O129" t="str">
            <v>03-3705-2154</v>
          </cell>
          <cell r="R129">
            <v>1</v>
          </cell>
        </row>
        <row r="130">
          <cell r="H130">
            <v>31502</v>
          </cell>
          <cell r="I130" t="str">
            <v>関東</v>
          </cell>
          <cell r="J130" t="str">
            <v>東京都</v>
          </cell>
          <cell r="K130" t="str">
            <v>東京都立</v>
          </cell>
          <cell r="L130" t="str">
            <v>園芸高等学校 定時制</v>
          </cell>
          <cell r="M130" t="str">
            <v>〒158-8566</v>
          </cell>
          <cell r="N130" t="str">
            <v>世田谷区深沢5-38-1</v>
          </cell>
          <cell r="O130" t="str">
            <v>03-3705-2154</v>
          </cell>
          <cell r="R130">
            <v>1</v>
          </cell>
        </row>
        <row r="131">
          <cell r="H131">
            <v>31503</v>
          </cell>
          <cell r="I131" t="str">
            <v>関東</v>
          </cell>
          <cell r="J131" t="str">
            <v>東京都</v>
          </cell>
          <cell r="K131" t="str">
            <v>東京都立</v>
          </cell>
          <cell r="L131" t="str">
            <v>農芸高等学校</v>
          </cell>
          <cell r="M131" t="str">
            <v>〒167-0035</v>
          </cell>
          <cell r="N131" t="str">
            <v>杉並区今川3-25-1</v>
          </cell>
          <cell r="O131" t="str">
            <v>03-3399-0191</v>
          </cell>
          <cell r="R131">
            <v>2</v>
          </cell>
        </row>
        <row r="132">
          <cell r="H132">
            <v>31504</v>
          </cell>
          <cell r="I132" t="str">
            <v>関東</v>
          </cell>
          <cell r="J132" t="str">
            <v>東京都</v>
          </cell>
          <cell r="K132" t="str">
            <v>東京都立</v>
          </cell>
          <cell r="L132" t="str">
            <v>農芸高等学校　定時制</v>
          </cell>
          <cell r="M132" t="str">
            <v>〒167-0035</v>
          </cell>
          <cell r="N132" t="str">
            <v>杉並区今川3-25-1</v>
          </cell>
          <cell r="O132" t="str">
            <v>03-3399-0191</v>
          </cell>
          <cell r="R132">
            <v>1</v>
          </cell>
        </row>
        <row r="133">
          <cell r="H133">
            <v>31505</v>
          </cell>
          <cell r="I133" t="str">
            <v>関東</v>
          </cell>
          <cell r="J133" t="str">
            <v>東京都</v>
          </cell>
          <cell r="K133" t="str">
            <v>東京都立</v>
          </cell>
          <cell r="L133" t="str">
            <v>瑞穂農芸高等学校</v>
          </cell>
          <cell r="M133" t="str">
            <v>〒190-1211</v>
          </cell>
          <cell r="N133" t="str">
            <v>西多摩郡瑞穂町石畑2027</v>
          </cell>
          <cell r="O133" t="str">
            <v>042-557-0142</v>
          </cell>
          <cell r="R133">
            <v>2</v>
          </cell>
        </row>
        <row r="134">
          <cell r="H134">
            <v>31506</v>
          </cell>
          <cell r="I134" t="str">
            <v>関東</v>
          </cell>
          <cell r="J134" t="str">
            <v>東京都</v>
          </cell>
          <cell r="K134" t="str">
            <v>東京都立</v>
          </cell>
          <cell r="L134" t="str">
            <v>瑞穂農芸高等学校　定時制</v>
          </cell>
          <cell r="M134" t="str">
            <v>〒190-1211</v>
          </cell>
          <cell r="N134" t="str">
            <v>西多摩郡瑞穂町石畑2027</v>
          </cell>
          <cell r="O134" t="str">
            <v>042-557-0142</v>
          </cell>
          <cell r="R134">
            <v>1</v>
          </cell>
        </row>
        <row r="135">
          <cell r="H135">
            <v>31508</v>
          </cell>
          <cell r="I135" t="str">
            <v>関東</v>
          </cell>
          <cell r="J135" t="str">
            <v>東京都</v>
          </cell>
          <cell r="K135" t="str">
            <v>東京都立</v>
          </cell>
          <cell r="L135" t="str">
            <v>農産高等学校</v>
          </cell>
          <cell r="M135" t="str">
            <v>〒124-0002</v>
          </cell>
          <cell r="N135" t="str">
            <v>葛飾区西亀有1-28-1</v>
          </cell>
          <cell r="O135" t="str">
            <v>03-3602-2865</v>
          </cell>
          <cell r="R135">
            <v>2</v>
          </cell>
        </row>
        <row r="136">
          <cell r="H136">
            <v>31509</v>
          </cell>
          <cell r="I136" t="str">
            <v>関東</v>
          </cell>
          <cell r="J136" t="str">
            <v>東京都</v>
          </cell>
          <cell r="K136" t="str">
            <v>東京都立</v>
          </cell>
          <cell r="L136" t="str">
            <v>農産高等学校　定時制</v>
          </cell>
          <cell r="M136" t="str">
            <v>〒124-0002</v>
          </cell>
          <cell r="N136" t="str">
            <v>葛飾区西亀有1-28-1</v>
          </cell>
          <cell r="O136" t="str">
            <v>03-3602-2865</v>
          </cell>
          <cell r="R136">
            <v>1</v>
          </cell>
        </row>
        <row r="137">
          <cell r="H137">
            <v>31510</v>
          </cell>
          <cell r="I137" t="str">
            <v>関東</v>
          </cell>
          <cell r="J137" t="str">
            <v>東京都</v>
          </cell>
          <cell r="K137" t="str">
            <v>東京都立</v>
          </cell>
          <cell r="L137" t="str">
            <v>八丈高等学校</v>
          </cell>
          <cell r="M137" t="str">
            <v>〒100-1401</v>
          </cell>
          <cell r="N137" t="str">
            <v>八丈島八丈町大賀郷3020</v>
          </cell>
          <cell r="O137" t="str">
            <v>04996-2-1181</v>
          </cell>
          <cell r="R137">
            <v>2</v>
          </cell>
        </row>
        <row r="138">
          <cell r="H138">
            <v>31511</v>
          </cell>
          <cell r="I138" t="str">
            <v>関東</v>
          </cell>
          <cell r="J138" t="str">
            <v>東京都</v>
          </cell>
          <cell r="K138" t="str">
            <v>東京都立</v>
          </cell>
          <cell r="L138" t="str">
            <v>農業高等学校</v>
          </cell>
          <cell r="M138" t="str">
            <v>〒183-0056</v>
          </cell>
          <cell r="N138" t="str">
            <v>府中市寿町1-10-2</v>
          </cell>
          <cell r="O138" t="str">
            <v>042-362-2211</v>
          </cell>
          <cell r="R138">
            <v>1</v>
          </cell>
        </row>
        <row r="139">
          <cell r="H139">
            <v>31512</v>
          </cell>
          <cell r="I139" t="str">
            <v>関東</v>
          </cell>
          <cell r="J139" t="str">
            <v>東京都</v>
          </cell>
          <cell r="K139" t="str">
            <v>東京都立</v>
          </cell>
          <cell r="L139" t="str">
            <v>農業高等学校　定時制</v>
          </cell>
          <cell r="M139" t="str">
            <v>〒183-0056</v>
          </cell>
          <cell r="N139" t="str">
            <v>府中市寿町1-10-2</v>
          </cell>
          <cell r="O139" t="str">
            <v>042-362-2211</v>
          </cell>
          <cell r="R139">
            <v>1</v>
          </cell>
        </row>
        <row r="140">
          <cell r="H140">
            <v>31513</v>
          </cell>
          <cell r="I140" t="str">
            <v>関東</v>
          </cell>
          <cell r="J140" t="str">
            <v>東京都</v>
          </cell>
          <cell r="K140" t="str">
            <v>東京都立</v>
          </cell>
          <cell r="L140" t="str">
            <v>大島高等学校</v>
          </cell>
          <cell r="M140" t="str">
            <v>〒100-0101</v>
          </cell>
          <cell r="N140" t="str">
            <v>大島町元町字八重の水127</v>
          </cell>
          <cell r="O140" t="str">
            <v>04992-2-1431</v>
          </cell>
          <cell r="R140">
            <v>2</v>
          </cell>
        </row>
        <row r="141">
          <cell r="H141">
            <v>31514</v>
          </cell>
          <cell r="I141" t="str">
            <v>関東</v>
          </cell>
          <cell r="J141" t="str">
            <v>東京都</v>
          </cell>
          <cell r="K141" t="str">
            <v>東京都立</v>
          </cell>
          <cell r="L141" t="str">
            <v>三宅高等学校</v>
          </cell>
          <cell r="M141" t="str">
            <v>〒100-1211</v>
          </cell>
          <cell r="N141" t="str">
            <v>三宅島三宅村坪田4586</v>
          </cell>
          <cell r="O141" t="str">
            <v>04994-6-1136</v>
          </cell>
          <cell r="R141">
            <v>1</v>
          </cell>
        </row>
        <row r="142">
          <cell r="H142">
            <v>31601</v>
          </cell>
          <cell r="I142" t="str">
            <v>関東</v>
          </cell>
          <cell r="J142" t="str">
            <v>神奈川県</v>
          </cell>
          <cell r="K142" t="str">
            <v>神奈川県立</v>
          </cell>
          <cell r="L142" t="str">
            <v>平塚農業高等学校</v>
          </cell>
          <cell r="M142" t="str">
            <v>〒254-0064</v>
          </cell>
          <cell r="N142" t="str">
            <v>平塚市達上ヶ丘10-10</v>
          </cell>
          <cell r="O142" t="str">
            <v>0463-31-0944</v>
          </cell>
          <cell r="R142">
            <v>1</v>
          </cell>
        </row>
        <row r="143">
          <cell r="H143">
            <v>31602</v>
          </cell>
          <cell r="I143" t="str">
            <v>関東</v>
          </cell>
          <cell r="J143" t="str">
            <v>神奈川県</v>
          </cell>
          <cell r="K143" t="str">
            <v>神奈川県立</v>
          </cell>
          <cell r="L143" t="str">
            <v>中央農業高等学校</v>
          </cell>
          <cell r="M143" t="str">
            <v>〒243-0422</v>
          </cell>
          <cell r="N143" t="str">
            <v>海老名市中新田4-12-1</v>
          </cell>
          <cell r="O143" t="str">
            <v>046-231-5202</v>
          </cell>
          <cell r="R143">
            <v>1</v>
          </cell>
        </row>
        <row r="144">
          <cell r="H144">
            <v>31603</v>
          </cell>
          <cell r="I144" t="str">
            <v>関東</v>
          </cell>
          <cell r="J144" t="str">
            <v>神奈川県</v>
          </cell>
          <cell r="K144" t="str">
            <v>神奈川県立</v>
          </cell>
          <cell r="L144" t="str">
            <v>吉田島高等学校</v>
          </cell>
          <cell r="M144" t="str">
            <v>〒258-0021</v>
          </cell>
          <cell r="N144" t="str">
            <v>足柄上郡開成町吉田島281</v>
          </cell>
          <cell r="O144" t="str">
            <v>0465-82-0151</v>
          </cell>
          <cell r="R144">
            <v>1</v>
          </cell>
        </row>
        <row r="145">
          <cell r="H145">
            <v>31604</v>
          </cell>
          <cell r="I145" t="str">
            <v>関東</v>
          </cell>
          <cell r="J145" t="str">
            <v>神奈川県</v>
          </cell>
          <cell r="K145" t="str">
            <v>神奈川県立</v>
          </cell>
          <cell r="L145" t="str">
            <v>相原高等学校</v>
          </cell>
          <cell r="M145" t="str">
            <v>〒252-0143</v>
          </cell>
          <cell r="N145" t="str">
            <v>相模原市緑区橋本2-1-58</v>
          </cell>
          <cell r="O145" t="str">
            <v>042-772-0331</v>
          </cell>
          <cell r="R145">
            <v>1</v>
          </cell>
        </row>
        <row r="146">
          <cell r="H146">
            <v>31605</v>
          </cell>
          <cell r="I146" t="str">
            <v>関東</v>
          </cell>
          <cell r="J146" t="str">
            <v>神奈川県</v>
          </cell>
          <cell r="K146" t="str">
            <v>神奈川県立</v>
          </cell>
          <cell r="L146" t="str">
            <v>三浦初声高等学校</v>
          </cell>
          <cell r="M146" t="str">
            <v>〒238-0114</v>
          </cell>
          <cell r="N146" t="str">
            <v>三浦市初声町和田3023ｰ1</v>
          </cell>
          <cell r="O146" t="str">
            <v>046-888-1036</v>
          </cell>
          <cell r="R146">
            <v>3</v>
          </cell>
        </row>
        <row r="147">
          <cell r="H147">
            <v>31701</v>
          </cell>
          <cell r="I147" t="str">
            <v>関東</v>
          </cell>
          <cell r="J147" t="str">
            <v>山梨県</v>
          </cell>
          <cell r="K147" t="str">
            <v>山梨県立</v>
          </cell>
          <cell r="L147" t="str">
            <v>北杜高等学校</v>
          </cell>
          <cell r="M147" t="str">
            <v>〒408－0023</v>
          </cell>
          <cell r="N147" t="str">
            <v>山梨県北杜市長坂町渋沢1007－19</v>
          </cell>
          <cell r="O147" t="str">
            <v>0551-20-4025</v>
          </cell>
          <cell r="R147">
            <v>1</v>
          </cell>
        </row>
        <row r="148">
          <cell r="H148">
            <v>31703</v>
          </cell>
          <cell r="I148" t="str">
            <v>関東</v>
          </cell>
          <cell r="J148" t="str">
            <v>山梨県</v>
          </cell>
          <cell r="K148" t="str">
            <v>山梨県立</v>
          </cell>
          <cell r="L148" t="str">
            <v>農林高等学校</v>
          </cell>
          <cell r="M148" t="str">
            <v>〒400－0117</v>
          </cell>
          <cell r="N148" t="str">
            <v>甲斐市西八幡４５３３</v>
          </cell>
          <cell r="O148" t="str">
            <v>055-276-2611</v>
          </cell>
          <cell r="R148">
            <v>1</v>
          </cell>
        </row>
        <row r="149">
          <cell r="H149">
            <v>31704</v>
          </cell>
          <cell r="I149" t="str">
            <v>関東</v>
          </cell>
          <cell r="J149" t="str">
            <v>山梨県</v>
          </cell>
          <cell r="K149" t="str">
            <v>山梨県立</v>
          </cell>
          <cell r="L149" t="str">
            <v>笛吹高等学校</v>
          </cell>
          <cell r="M149" t="str">
            <v>〒406－0031</v>
          </cell>
          <cell r="N149" t="str">
            <v>笛吹市石和町市部３</v>
          </cell>
          <cell r="O149" t="str">
            <v>055-262-2135</v>
          </cell>
          <cell r="R149">
            <v>1</v>
          </cell>
        </row>
        <row r="150">
          <cell r="H150">
            <v>31801</v>
          </cell>
          <cell r="I150" t="str">
            <v>関東</v>
          </cell>
          <cell r="J150" t="str">
            <v>静岡県</v>
          </cell>
          <cell r="K150" t="str">
            <v>静岡県立</v>
          </cell>
          <cell r="L150" t="str">
            <v>下田高等学校　南伊豆分校</v>
          </cell>
          <cell r="M150" t="str">
            <v>〒415-0306</v>
          </cell>
          <cell r="N150" t="str">
            <v>賀茂郡南伊豆町石井58</v>
          </cell>
          <cell r="O150" t="str">
            <v>0558-62-0103</v>
          </cell>
          <cell r="R150">
            <v>3</v>
          </cell>
        </row>
        <row r="151">
          <cell r="H151">
            <v>31802</v>
          </cell>
          <cell r="I151" t="str">
            <v>関東</v>
          </cell>
          <cell r="J151" t="str">
            <v>静岡県</v>
          </cell>
          <cell r="K151" t="str">
            <v>静岡県立</v>
          </cell>
          <cell r="L151" t="str">
            <v>田方農業高等学校</v>
          </cell>
          <cell r="M151" t="str">
            <v>〒419-0124</v>
          </cell>
          <cell r="N151" t="str">
            <v>田方郡函南町塚本961</v>
          </cell>
          <cell r="O151" t="str">
            <v>055-978-2265</v>
          </cell>
          <cell r="R151">
            <v>1</v>
          </cell>
        </row>
        <row r="152">
          <cell r="H152">
            <v>31803</v>
          </cell>
          <cell r="I152" t="str">
            <v>関東</v>
          </cell>
          <cell r="J152" t="str">
            <v>静岡県</v>
          </cell>
          <cell r="K152" t="str">
            <v>静岡県立</v>
          </cell>
          <cell r="L152" t="str">
            <v>富岳館高等学校</v>
          </cell>
          <cell r="M152" t="str">
            <v>〒418-0073</v>
          </cell>
          <cell r="N152" t="str">
            <v>富士宮市弓沢町732</v>
          </cell>
          <cell r="O152" t="str">
            <v>0544-27-3205</v>
          </cell>
          <cell r="R152">
            <v>1</v>
          </cell>
        </row>
        <row r="153">
          <cell r="H153">
            <v>31804</v>
          </cell>
          <cell r="I153" t="str">
            <v>関東</v>
          </cell>
          <cell r="J153" t="str">
            <v>静岡県</v>
          </cell>
          <cell r="K153" t="str">
            <v>静岡県立</v>
          </cell>
          <cell r="L153" t="str">
            <v>静岡農業高等学校</v>
          </cell>
          <cell r="M153" t="str">
            <v>〒420-0812</v>
          </cell>
          <cell r="N153" t="str">
            <v>静岡市葵区古庄3-1-1</v>
          </cell>
          <cell r="O153" t="str">
            <v>054-261-0111</v>
          </cell>
          <cell r="R153">
            <v>1</v>
          </cell>
        </row>
        <row r="154">
          <cell r="H154">
            <v>31805</v>
          </cell>
          <cell r="I154" t="str">
            <v>関東</v>
          </cell>
          <cell r="J154" t="str">
            <v>静岡県</v>
          </cell>
          <cell r="K154" t="str">
            <v>静岡県立</v>
          </cell>
          <cell r="L154" t="str">
            <v>藤枝北高等学校</v>
          </cell>
          <cell r="M154" t="str">
            <v>〒426-0016</v>
          </cell>
          <cell r="N154" t="str">
            <v>藤枝市郡970</v>
          </cell>
          <cell r="O154" t="str">
            <v>054-641-2400</v>
          </cell>
          <cell r="R154">
            <v>1</v>
          </cell>
        </row>
        <row r="155">
          <cell r="H155">
            <v>31806</v>
          </cell>
          <cell r="I155" t="str">
            <v>関東</v>
          </cell>
          <cell r="J155" t="str">
            <v>静岡県</v>
          </cell>
          <cell r="K155" t="str">
            <v>静岡県立</v>
          </cell>
          <cell r="L155" t="str">
            <v>小笠高等学校</v>
          </cell>
          <cell r="M155" t="str">
            <v>〒439-0022</v>
          </cell>
          <cell r="N155" t="str">
            <v>菊川市東横地1222-3</v>
          </cell>
          <cell r="O155" t="str">
            <v>0537-35-3181</v>
          </cell>
          <cell r="R155">
            <v>1</v>
          </cell>
        </row>
        <row r="156">
          <cell r="H156">
            <v>31807</v>
          </cell>
          <cell r="I156" t="str">
            <v>関東</v>
          </cell>
          <cell r="J156" t="str">
            <v>静岡県</v>
          </cell>
          <cell r="K156" t="str">
            <v>静岡県立</v>
          </cell>
          <cell r="L156" t="str">
            <v>遠江総合高等学校</v>
          </cell>
          <cell r="M156" t="str">
            <v>〒437-0215</v>
          </cell>
          <cell r="N156" t="str">
            <v>周智郡森町森2085</v>
          </cell>
          <cell r="O156" t="str">
            <v>0538-85-6000</v>
          </cell>
          <cell r="R156">
            <v>1</v>
          </cell>
        </row>
        <row r="157">
          <cell r="H157">
            <v>31808</v>
          </cell>
          <cell r="I157" t="str">
            <v>関東</v>
          </cell>
          <cell r="J157" t="str">
            <v>静岡県</v>
          </cell>
          <cell r="K157" t="str">
            <v>静岡県立</v>
          </cell>
          <cell r="L157" t="str">
            <v>天竜高等学校</v>
          </cell>
          <cell r="M157" t="str">
            <v>〒431-3314</v>
          </cell>
          <cell r="N157" t="str">
            <v>浜松市天竜区二俣町二俣601</v>
          </cell>
          <cell r="O157" t="str">
            <v>053-925-3139</v>
          </cell>
          <cell r="R157">
            <v>1</v>
          </cell>
        </row>
        <row r="158">
          <cell r="H158">
            <v>31809</v>
          </cell>
          <cell r="I158" t="str">
            <v>関東</v>
          </cell>
          <cell r="J158" t="str">
            <v>静岡県</v>
          </cell>
          <cell r="K158" t="str">
            <v>静岡県立</v>
          </cell>
          <cell r="L158" t="str">
            <v>磐田農業高等学校</v>
          </cell>
          <cell r="M158" t="str">
            <v>〒438-8718</v>
          </cell>
          <cell r="N158" t="str">
            <v>磐田市中泉168番地</v>
          </cell>
          <cell r="O158" t="str">
            <v>0538-32-2161</v>
          </cell>
          <cell r="R158">
            <v>1</v>
          </cell>
        </row>
        <row r="159">
          <cell r="H159">
            <v>31810</v>
          </cell>
          <cell r="I159" t="str">
            <v>関東</v>
          </cell>
          <cell r="J159" t="str">
            <v>静岡県</v>
          </cell>
          <cell r="K159" t="str">
            <v>静岡県立</v>
          </cell>
          <cell r="L159" t="str">
            <v>浜松大平台高等学校</v>
          </cell>
          <cell r="M159" t="str">
            <v>〒432-8686</v>
          </cell>
          <cell r="N159" t="str">
            <v>浜松市西区大平台4丁目25-1</v>
          </cell>
          <cell r="O159" t="str">
            <v>053-482-1011</v>
          </cell>
          <cell r="R159">
            <v>1</v>
          </cell>
        </row>
        <row r="160">
          <cell r="H160">
            <v>31811</v>
          </cell>
          <cell r="I160" t="str">
            <v>関東</v>
          </cell>
          <cell r="J160" t="str">
            <v>静岡県</v>
          </cell>
          <cell r="K160" t="str">
            <v>静岡県立</v>
          </cell>
          <cell r="L160" t="str">
            <v>浜松湖北高等学校</v>
          </cell>
          <cell r="M160" t="str">
            <v>〒431-2213</v>
          </cell>
          <cell r="N160" t="str">
            <v>浜松市北区引佐町金指1428</v>
          </cell>
          <cell r="O160" t="str">
            <v>053-542-0016</v>
          </cell>
          <cell r="R160">
            <v>1</v>
          </cell>
        </row>
        <row r="161">
          <cell r="H161">
            <v>41901</v>
          </cell>
          <cell r="I161" t="str">
            <v>北信越</v>
          </cell>
          <cell r="J161" t="str">
            <v>新潟県</v>
          </cell>
          <cell r="K161" t="str">
            <v>新潟県立</v>
          </cell>
          <cell r="L161" t="str">
            <v>高田農業高等学校</v>
          </cell>
          <cell r="M161" t="str">
            <v>〒943-0836</v>
          </cell>
          <cell r="N161" t="str">
            <v>上越市東城町1-4-41</v>
          </cell>
          <cell r="O161" t="str">
            <v>025-524-2260</v>
          </cell>
          <cell r="R161">
            <v>1</v>
          </cell>
        </row>
        <row r="162">
          <cell r="H162">
            <v>41902</v>
          </cell>
          <cell r="I162" t="str">
            <v>北信越</v>
          </cell>
          <cell r="J162" t="str">
            <v>新潟県</v>
          </cell>
          <cell r="K162" t="str">
            <v>新潟県立</v>
          </cell>
          <cell r="L162" t="str">
            <v>柏崎総合高等学校</v>
          </cell>
          <cell r="M162" t="str">
            <v>〒945-0826</v>
          </cell>
          <cell r="N162" t="str">
            <v>柏崎市元城町1-1</v>
          </cell>
          <cell r="O162" t="str">
            <v>0257-22-5288</v>
          </cell>
          <cell r="R162">
            <v>1</v>
          </cell>
        </row>
        <row r="163">
          <cell r="H163">
            <v>41904</v>
          </cell>
          <cell r="I163" t="str">
            <v>北信越</v>
          </cell>
          <cell r="J163" t="str">
            <v>新潟県</v>
          </cell>
          <cell r="K163" t="str">
            <v>新潟県立</v>
          </cell>
          <cell r="L163" t="str">
            <v>長岡農業高等学校</v>
          </cell>
          <cell r="M163" t="str">
            <v>〒940-1198</v>
          </cell>
          <cell r="N163" t="str">
            <v>長岡市曲新町3-13-1</v>
          </cell>
          <cell r="O163" t="str">
            <v>0258-37-2266</v>
          </cell>
          <cell r="R163">
            <v>1</v>
          </cell>
        </row>
        <row r="164">
          <cell r="H164">
            <v>41905</v>
          </cell>
          <cell r="I164" t="str">
            <v>北信越</v>
          </cell>
          <cell r="J164" t="str">
            <v>新潟県</v>
          </cell>
          <cell r="K164" t="str">
            <v>新潟県立</v>
          </cell>
          <cell r="L164" t="str">
            <v>十日町総合高等学校</v>
          </cell>
          <cell r="M164" t="str">
            <v>〒948-0055</v>
          </cell>
          <cell r="N164" t="str">
            <v>十日町市高山461</v>
          </cell>
          <cell r="O164" t="str">
            <v>025-752-3186</v>
          </cell>
          <cell r="R164">
            <v>1</v>
          </cell>
        </row>
        <row r="165">
          <cell r="H165">
            <v>41906</v>
          </cell>
          <cell r="I165" t="str">
            <v>北信越</v>
          </cell>
          <cell r="J165" t="str">
            <v>新潟県</v>
          </cell>
          <cell r="K165" t="str">
            <v>新潟県立</v>
          </cell>
          <cell r="L165" t="str">
            <v>加茂農林高等学校</v>
          </cell>
          <cell r="M165" t="str">
            <v>〒959-1325</v>
          </cell>
          <cell r="N165" t="str">
            <v>加茂市神明町2-15-5</v>
          </cell>
          <cell r="O165" t="str">
            <v>0256-52-3115</v>
          </cell>
          <cell r="R165">
            <v>1</v>
          </cell>
        </row>
        <row r="166">
          <cell r="H166">
            <v>41907</v>
          </cell>
          <cell r="I166" t="str">
            <v>北信越</v>
          </cell>
          <cell r="J166" t="str">
            <v>新潟県</v>
          </cell>
          <cell r="K166" t="str">
            <v>新潟県立</v>
          </cell>
          <cell r="L166" t="str">
            <v>巻総合高等学校</v>
          </cell>
          <cell r="M166" t="str">
            <v>〒953-0041</v>
          </cell>
          <cell r="N166" t="str">
            <v>新潟市西蒲区巻甲4295-1</v>
          </cell>
          <cell r="O166" t="str">
            <v>0256-72-3261</v>
          </cell>
          <cell r="R166">
            <v>1</v>
          </cell>
        </row>
        <row r="167">
          <cell r="H167">
            <v>41909</v>
          </cell>
          <cell r="I167" t="str">
            <v>北信越</v>
          </cell>
          <cell r="J167" t="str">
            <v>新潟県</v>
          </cell>
          <cell r="K167" t="str">
            <v>新潟県立</v>
          </cell>
          <cell r="L167" t="str">
            <v>新発田農業高等学校</v>
          </cell>
          <cell r="M167" t="str">
            <v>〒957-8502</v>
          </cell>
          <cell r="N167" t="str">
            <v>新発田市大栄町6-4-23</v>
          </cell>
          <cell r="O167" t="str">
            <v>0254-22-2303</v>
          </cell>
          <cell r="R167">
            <v>1</v>
          </cell>
        </row>
        <row r="168">
          <cell r="H168">
            <v>41910</v>
          </cell>
          <cell r="I168" t="str">
            <v>北信越</v>
          </cell>
          <cell r="J168" t="str">
            <v>新潟県</v>
          </cell>
          <cell r="K168" t="str">
            <v>新潟県立</v>
          </cell>
          <cell r="L168" t="str">
            <v>村上桜ヶ丘高等学校</v>
          </cell>
          <cell r="M168" t="str">
            <v>〒958-0856</v>
          </cell>
          <cell r="N168" t="str">
            <v>村上市飯野桜ヶ丘10-25</v>
          </cell>
          <cell r="O168" t="str">
            <v>0254-52-5201</v>
          </cell>
          <cell r="R168">
            <v>1</v>
          </cell>
        </row>
        <row r="169">
          <cell r="H169">
            <v>41911</v>
          </cell>
          <cell r="I169" t="str">
            <v>北信越</v>
          </cell>
          <cell r="J169" t="str">
            <v>新潟県</v>
          </cell>
          <cell r="K169" t="str">
            <v>新潟県立</v>
          </cell>
          <cell r="L169" t="str">
            <v>佐渡総合高等学校</v>
          </cell>
          <cell r="M169" t="str">
            <v>〒952-0202</v>
          </cell>
          <cell r="N169" t="str">
            <v>佐渡市栗野江377-1</v>
          </cell>
          <cell r="O169" t="str">
            <v>0259-66-3158</v>
          </cell>
          <cell r="R169">
            <v>1</v>
          </cell>
        </row>
        <row r="170">
          <cell r="H170">
            <v>42001</v>
          </cell>
          <cell r="I170" t="str">
            <v>北信越</v>
          </cell>
          <cell r="J170" t="str">
            <v>長野県</v>
          </cell>
          <cell r="K170" t="str">
            <v>長野県</v>
          </cell>
          <cell r="L170" t="str">
            <v>下高井農林高等学校</v>
          </cell>
          <cell r="M170" t="str">
            <v>〒389-2301</v>
          </cell>
          <cell r="N170" t="str">
            <v>下高井郡木島平村穂高2975</v>
          </cell>
          <cell r="O170" t="str">
            <v>0269-82-3115</v>
          </cell>
          <cell r="R170">
            <v>1</v>
          </cell>
        </row>
        <row r="171">
          <cell r="H171">
            <v>42002</v>
          </cell>
          <cell r="I171" t="str">
            <v>北信越</v>
          </cell>
          <cell r="J171" t="str">
            <v>長野県</v>
          </cell>
          <cell r="K171" t="str">
            <v>長野県</v>
          </cell>
          <cell r="L171" t="str">
            <v>須坂創成高等学校</v>
          </cell>
          <cell r="M171" t="str">
            <v>〒382-0097</v>
          </cell>
          <cell r="N171" t="str">
            <v>須坂市須坂1616</v>
          </cell>
          <cell r="O171" t="str">
            <v>026-245-0103</v>
          </cell>
          <cell r="R171">
            <v>1</v>
          </cell>
        </row>
        <row r="172">
          <cell r="H172">
            <v>42003</v>
          </cell>
          <cell r="I172" t="str">
            <v>北信越</v>
          </cell>
          <cell r="J172" t="str">
            <v>長野県</v>
          </cell>
          <cell r="K172" t="str">
            <v>長野県</v>
          </cell>
          <cell r="L172" t="str">
            <v>更級農業高等学校</v>
          </cell>
          <cell r="M172" t="str">
            <v>〒388-8007</v>
          </cell>
          <cell r="N172" t="str">
            <v>長野市篠ノ井布施高田200</v>
          </cell>
          <cell r="O172" t="str">
            <v>026-292-0037</v>
          </cell>
          <cell r="R172">
            <v>1</v>
          </cell>
        </row>
        <row r="173">
          <cell r="H173">
            <v>42004</v>
          </cell>
          <cell r="I173" t="str">
            <v>北信越</v>
          </cell>
          <cell r="J173" t="str">
            <v>長野県</v>
          </cell>
          <cell r="K173" t="str">
            <v>長野県</v>
          </cell>
          <cell r="L173" t="str">
            <v>丸子修学館高等学校</v>
          </cell>
          <cell r="M173" t="str">
            <v>〒386-0405</v>
          </cell>
          <cell r="N173" t="str">
            <v>上田市中丸子810-2</v>
          </cell>
          <cell r="O173" t="str">
            <v>0268-42-2827</v>
          </cell>
          <cell r="R173">
            <v>1</v>
          </cell>
        </row>
        <row r="174">
          <cell r="H174">
            <v>42005</v>
          </cell>
          <cell r="I174" t="str">
            <v>北信越</v>
          </cell>
          <cell r="J174" t="str">
            <v>長野県</v>
          </cell>
          <cell r="K174" t="str">
            <v>長野県</v>
          </cell>
          <cell r="L174" t="str">
            <v>佐久平総合技術高等学校</v>
          </cell>
          <cell r="M174" t="str">
            <v>〒385-0022</v>
          </cell>
          <cell r="N174" t="str">
            <v>佐久市岩村田991</v>
          </cell>
          <cell r="O174" t="str">
            <v>0267-67-4010</v>
          </cell>
          <cell r="R174">
            <v>1</v>
          </cell>
        </row>
        <row r="175">
          <cell r="H175">
            <v>42006</v>
          </cell>
          <cell r="I175" t="str">
            <v>北信越</v>
          </cell>
          <cell r="J175" t="str">
            <v>長野県</v>
          </cell>
          <cell r="K175" t="str">
            <v>長野県</v>
          </cell>
          <cell r="L175" t="str">
            <v>富士見高等学校</v>
          </cell>
          <cell r="M175" t="str">
            <v>〒399-0211</v>
          </cell>
          <cell r="N175" t="str">
            <v>諏訪郡富士見町富士見3330</v>
          </cell>
          <cell r="O175" t="str">
            <v>0266-62-2282</v>
          </cell>
          <cell r="R175">
            <v>1</v>
          </cell>
        </row>
        <row r="176">
          <cell r="H176">
            <v>42007</v>
          </cell>
          <cell r="I176" t="str">
            <v>北信越</v>
          </cell>
          <cell r="J176" t="str">
            <v>長野県</v>
          </cell>
          <cell r="K176" t="str">
            <v>長野県</v>
          </cell>
          <cell r="L176" t="str">
            <v>上伊那農業高等学校</v>
          </cell>
          <cell r="M176" t="str">
            <v>〒399-4594</v>
          </cell>
          <cell r="N176" t="str">
            <v>上伊那郡南箕輪村9110</v>
          </cell>
          <cell r="O176" t="str">
            <v>0265-72-5281</v>
          </cell>
          <cell r="R176">
            <v>1</v>
          </cell>
        </row>
        <row r="177">
          <cell r="H177">
            <v>42008</v>
          </cell>
          <cell r="I177" t="str">
            <v>北信越</v>
          </cell>
          <cell r="J177" t="str">
            <v>長野県</v>
          </cell>
          <cell r="K177" t="str">
            <v>長野県</v>
          </cell>
          <cell r="L177" t="str">
            <v>下伊那農業高等学校</v>
          </cell>
          <cell r="M177" t="str">
            <v>〒395-0804</v>
          </cell>
          <cell r="N177" t="str">
            <v>飯田市鼎名古熊2366-4</v>
          </cell>
          <cell r="O177" t="str">
            <v>0265-22-5550</v>
          </cell>
          <cell r="R177">
            <v>1</v>
          </cell>
        </row>
        <row r="178">
          <cell r="H178">
            <v>42009</v>
          </cell>
          <cell r="I178" t="str">
            <v>北信越</v>
          </cell>
          <cell r="J178" t="str">
            <v>長野県</v>
          </cell>
          <cell r="K178" t="str">
            <v>長野県</v>
          </cell>
          <cell r="L178" t="str">
            <v>木曽青峰高等学校</v>
          </cell>
          <cell r="M178" t="str">
            <v>〒397-8571</v>
          </cell>
          <cell r="N178" t="str">
            <v>木曽郡木曽町福島1827-2</v>
          </cell>
          <cell r="O178" t="str">
            <v>0264-22-2119</v>
          </cell>
          <cell r="R178">
            <v>1</v>
          </cell>
        </row>
        <row r="179">
          <cell r="H179">
            <v>42010</v>
          </cell>
          <cell r="I179" t="str">
            <v>北信越</v>
          </cell>
          <cell r="J179" t="str">
            <v>長野県</v>
          </cell>
          <cell r="K179" t="str">
            <v>長野県</v>
          </cell>
          <cell r="L179" t="str">
            <v>塩尻志学館高等学校</v>
          </cell>
          <cell r="M179" t="str">
            <v>〒399-0703</v>
          </cell>
          <cell r="N179" t="str">
            <v>塩尻市広丘高出4-4</v>
          </cell>
          <cell r="O179" t="str">
            <v>0263-52-0015</v>
          </cell>
          <cell r="R179">
            <v>1</v>
          </cell>
        </row>
        <row r="180">
          <cell r="H180">
            <v>42011</v>
          </cell>
          <cell r="I180" t="str">
            <v>北信越</v>
          </cell>
          <cell r="J180" t="str">
            <v>長野県</v>
          </cell>
          <cell r="K180" t="str">
            <v>長野県</v>
          </cell>
          <cell r="L180" t="str">
            <v>南安曇農業高等学校</v>
          </cell>
          <cell r="M180" t="str">
            <v>〒399-8205</v>
          </cell>
          <cell r="N180" t="str">
            <v>安曇野市豊科4537</v>
          </cell>
          <cell r="O180" t="str">
            <v>0263-72-2139</v>
          </cell>
          <cell r="R180">
            <v>1</v>
          </cell>
        </row>
        <row r="181">
          <cell r="H181">
            <v>42101</v>
          </cell>
          <cell r="I181" t="str">
            <v>北信越</v>
          </cell>
          <cell r="J181" t="str">
            <v>富山県</v>
          </cell>
          <cell r="K181" t="str">
            <v>富山県立</v>
          </cell>
          <cell r="L181" t="str">
            <v>入善高等学校</v>
          </cell>
          <cell r="M181" t="str">
            <v>〒939-0626</v>
          </cell>
          <cell r="N181" t="str">
            <v>下新川郡入善町入膳3963</v>
          </cell>
          <cell r="O181" t="str">
            <v>0765-72-1145</v>
          </cell>
          <cell r="R181">
            <v>1</v>
          </cell>
        </row>
        <row r="182">
          <cell r="H182">
            <v>42103</v>
          </cell>
          <cell r="I182" t="str">
            <v>北信越</v>
          </cell>
          <cell r="J182" t="str">
            <v>富山県</v>
          </cell>
          <cell r="K182" t="str">
            <v>富山県立</v>
          </cell>
          <cell r="L182" t="str">
            <v>中央農業高等学校</v>
          </cell>
          <cell r="M182" t="str">
            <v>〒930-1281</v>
          </cell>
          <cell r="N182" t="str">
            <v>富山市東福沢2</v>
          </cell>
          <cell r="O182" t="str">
            <v>076-483-1911</v>
          </cell>
          <cell r="R182">
            <v>1</v>
          </cell>
        </row>
        <row r="183">
          <cell r="H183">
            <v>42106</v>
          </cell>
          <cell r="I183" t="str">
            <v>北信越</v>
          </cell>
          <cell r="J183" t="str">
            <v>富山県</v>
          </cell>
          <cell r="K183" t="str">
            <v>富山県立</v>
          </cell>
          <cell r="L183" t="str">
            <v>小矢部園芸高等学校</v>
          </cell>
          <cell r="M183" t="str">
            <v>〒932-0805</v>
          </cell>
          <cell r="N183" t="str">
            <v>小矢部市西中210</v>
          </cell>
          <cell r="O183" t="str">
            <v>0766-67-1802</v>
          </cell>
          <cell r="R183">
            <v>2</v>
          </cell>
        </row>
        <row r="184">
          <cell r="H184">
            <v>42107</v>
          </cell>
          <cell r="I184" t="str">
            <v>北信越</v>
          </cell>
          <cell r="J184" t="str">
            <v>富山県</v>
          </cell>
          <cell r="K184" t="str">
            <v>富山県立</v>
          </cell>
          <cell r="L184" t="str">
            <v>南砺福野高等学校</v>
          </cell>
          <cell r="M184" t="str">
            <v>〒939-1521</v>
          </cell>
          <cell r="N184" t="str">
            <v>南砺市苗島443</v>
          </cell>
          <cell r="O184" t="str">
            <v>0763-22-2014</v>
          </cell>
          <cell r="R184">
            <v>1</v>
          </cell>
        </row>
        <row r="185">
          <cell r="H185">
            <v>42108</v>
          </cell>
          <cell r="I185" t="str">
            <v>北信越</v>
          </cell>
          <cell r="J185" t="str">
            <v>富山県</v>
          </cell>
          <cell r="K185" t="str">
            <v>富山県立</v>
          </cell>
          <cell r="L185" t="str">
            <v>氷見高等学校</v>
          </cell>
          <cell r="M185" t="str">
            <v>〒935-8535</v>
          </cell>
          <cell r="N185" t="str">
            <v>氷見市幸町17番1号</v>
          </cell>
          <cell r="O185" t="str">
            <v>0766-74-0335</v>
          </cell>
          <cell r="R185">
            <v>1</v>
          </cell>
        </row>
        <row r="186">
          <cell r="H186">
            <v>42201</v>
          </cell>
          <cell r="I186" t="str">
            <v>北信越</v>
          </cell>
          <cell r="J186" t="str">
            <v>石川県</v>
          </cell>
          <cell r="K186" t="str">
            <v>石川県立</v>
          </cell>
          <cell r="L186" t="str">
            <v>翠星高等学校</v>
          </cell>
          <cell r="M186" t="str">
            <v>〒924-8544</v>
          </cell>
          <cell r="N186" t="str">
            <v>白山市三浦町500-1</v>
          </cell>
          <cell r="O186" t="str">
            <v>076-275-1144</v>
          </cell>
          <cell r="R186">
            <v>1</v>
          </cell>
        </row>
        <row r="187">
          <cell r="H187">
            <v>42202</v>
          </cell>
          <cell r="I187" t="str">
            <v>北信越</v>
          </cell>
          <cell r="J187" t="str">
            <v>石川県</v>
          </cell>
          <cell r="K187" t="str">
            <v>石川県立</v>
          </cell>
          <cell r="L187" t="str">
            <v>津幡高等学校</v>
          </cell>
          <cell r="M187" t="str">
            <v>〒929-0325</v>
          </cell>
          <cell r="N187" t="str">
            <v>河北郡津幡町字加賀爪ヲ45番地</v>
          </cell>
          <cell r="O187" t="str">
            <v>076-289-4111</v>
          </cell>
          <cell r="R187">
            <v>1</v>
          </cell>
        </row>
        <row r="188">
          <cell r="H188">
            <v>42203</v>
          </cell>
          <cell r="I188" t="str">
            <v>北信越</v>
          </cell>
          <cell r="J188" t="str">
            <v>石川県</v>
          </cell>
          <cell r="K188" t="str">
            <v>石川県立</v>
          </cell>
          <cell r="L188" t="str">
            <v>七尾東雲高等学校</v>
          </cell>
          <cell r="M188" t="str">
            <v>〒926-8555</v>
          </cell>
          <cell r="N188" t="str">
            <v>七尾市下町戊部12-1</v>
          </cell>
          <cell r="O188" t="str">
            <v>0767-57-1411</v>
          </cell>
          <cell r="R188">
            <v>1</v>
          </cell>
        </row>
        <row r="189">
          <cell r="H189">
            <v>42204</v>
          </cell>
          <cell r="I189" t="str">
            <v>北信越</v>
          </cell>
          <cell r="J189" t="str">
            <v>石川県</v>
          </cell>
          <cell r="K189" t="str">
            <v>石川県立</v>
          </cell>
          <cell r="L189" t="str">
            <v>能登高等学校</v>
          </cell>
          <cell r="M189" t="str">
            <v>〒927-0433</v>
          </cell>
          <cell r="N189" t="str">
            <v>鳳珠郡能登町字宇出津マ字１０６番地７</v>
          </cell>
          <cell r="O189" t="str">
            <v>0768-62-0544</v>
          </cell>
          <cell r="R189">
            <v>1</v>
          </cell>
        </row>
        <row r="190">
          <cell r="H190">
            <v>42301</v>
          </cell>
          <cell r="I190" t="str">
            <v>北信越</v>
          </cell>
          <cell r="J190" t="str">
            <v>福井県</v>
          </cell>
          <cell r="K190" t="str">
            <v>福井県立</v>
          </cell>
          <cell r="L190" t="str">
            <v>若狭東高等学校</v>
          </cell>
          <cell r="M190" t="str">
            <v>〒917-0293</v>
          </cell>
          <cell r="N190" t="str">
            <v>小浜市金屋48-2</v>
          </cell>
          <cell r="O190" t="str">
            <v>0770-56-0400</v>
          </cell>
          <cell r="R190">
            <v>1</v>
          </cell>
        </row>
        <row r="191">
          <cell r="H191">
            <v>42302</v>
          </cell>
          <cell r="I191" t="str">
            <v>北信越</v>
          </cell>
          <cell r="J191" t="str">
            <v>福井県</v>
          </cell>
          <cell r="K191" t="str">
            <v>福井県立</v>
          </cell>
          <cell r="L191" t="str">
            <v>福井農林高等学校</v>
          </cell>
          <cell r="M191" t="str">
            <v>〒910-0832</v>
          </cell>
          <cell r="N191" t="str">
            <v>福井市新保町49-1</v>
          </cell>
          <cell r="O191" t="str">
            <v>0776-54-5187</v>
          </cell>
          <cell r="R191">
            <v>1</v>
          </cell>
        </row>
        <row r="192">
          <cell r="H192">
            <v>42303</v>
          </cell>
          <cell r="I192" t="str">
            <v>北信越</v>
          </cell>
          <cell r="J192" t="str">
            <v>福井県</v>
          </cell>
          <cell r="K192" t="str">
            <v>福井県立</v>
          </cell>
          <cell r="L192" t="str">
            <v>坂井高等学校</v>
          </cell>
          <cell r="M192" t="str">
            <v>〒919-0512</v>
          </cell>
          <cell r="N192" t="str">
            <v>坂井市坂井町宮領57-5</v>
          </cell>
          <cell r="O192" t="str">
            <v>0776-66-0268</v>
          </cell>
          <cell r="R192">
            <v>1</v>
          </cell>
        </row>
        <row r="193">
          <cell r="H193">
            <v>52401</v>
          </cell>
          <cell r="I193" t="str">
            <v>東海</v>
          </cell>
          <cell r="J193" t="str">
            <v>愛知県</v>
          </cell>
          <cell r="K193" t="str">
            <v>愛知県立</v>
          </cell>
          <cell r="L193" t="str">
            <v>渥美農業高等学校</v>
          </cell>
          <cell r="M193" t="str">
            <v>〒441-3427</v>
          </cell>
          <cell r="N193" t="str">
            <v>田原市加治町奥恩中1-1</v>
          </cell>
          <cell r="O193" t="str">
            <v>0531-22-0406</v>
          </cell>
          <cell r="R193">
            <v>1</v>
          </cell>
        </row>
        <row r="194">
          <cell r="H194">
            <v>52402</v>
          </cell>
          <cell r="I194" t="str">
            <v>東海</v>
          </cell>
          <cell r="J194" t="str">
            <v>愛知県</v>
          </cell>
          <cell r="K194" t="str">
            <v>愛知県立</v>
          </cell>
          <cell r="L194" t="str">
            <v>安城農林高等学校</v>
          </cell>
          <cell r="M194" t="str">
            <v>〒446-0066</v>
          </cell>
          <cell r="N194" t="str">
            <v>安城市池浦町茶筅木1</v>
          </cell>
          <cell r="O194" t="str">
            <v>0566-76-6144</v>
          </cell>
          <cell r="R194">
            <v>1</v>
          </cell>
        </row>
        <row r="195">
          <cell r="H195">
            <v>52403</v>
          </cell>
          <cell r="I195" t="str">
            <v>東海</v>
          </cell>
          <cell r="J195" t="str">
            <v>愛知県</v>
          </cell>
          <cell r="K195" t="str">
            <v>愛知県立</v>
          </cell>
          <cell r="L195" t="str">
            <v>稲沢高等学校</v>
          </cell>
          <cell r="M195" t="str">
            <v>〒492-8264</v>
          </cell>
          <cell r="N195" t="str">
            <v>稲沢市平野町加世11番地</v>
          </cell>
          <cell r="O195" t="str">
            <v>0587-32-3168</v>
          </cell>
          <cell r="R195">
            <v>1</v>
          </cell>
        </row>
        <row r="196">
          <cell r="H196">
            <v>52404</v>
          </cell>
          <cell r="I196" t="str">
            <v>東海</v>
          </cell>
          <cell r="J196" t="str">
            <v>愛知県</v>
          </cell>
          <cell r="K196" t="str">
            <v>愛知県立</v>
          </cell>
          <cell r="L196" t="str">
            <v>猿投農林高等学校</v>
          </cell>
          <cell r="M196" t="str">
            <v>〒470-0372</v>
          </cell>
          <cell r="N196" t="str">
            <v>豊田市井上町12-179</v>
          </cell>
          <cell r="O196" t="str">
            <v>0565-45-0621</v>
          </cell>
          <cell r="R196">
            <v>1</v>
          </cell>
        </row>
        <row r="197">
          <cell r="H197">
            <v>52405</v>
          </cell>
          <cell r="I197" t="str">
            <v>東海</v>
          </cell>
          <cell r="J197" t="str">
            <v>愛知県</v>
          </cell>
          <cell r="K197" t="str">
            <v>愛知県立</v>
          </cell>
          <cell r="L197" t="str">
            <v>佐屋高等学校</v>
          </cell>
          <cell r="M197" t="str">
            <v>〒496-0914</v>
          </cell>
          <cell r="N197" t="str">
            <v>愛西市東條町高田39</v>
          </cell>
          <cell r="O197" t="str">
            <v>0567-31-0579</v>
          </cell>
          <cell r="R197">
            <v>1</v>
          </cell>
        </row>
        <row r="198">
          <cell r="H198">
            <v>52406</v>
          </cell>
          <cell r="I198" t="str">
            <v>東海</v>
          </cell>
          <cell r="J198" t="str">
            <v>愛知県</v>
          </cell>
          <cell r="K198" t="str">
            <v>愛知県立</v>
          </cell>
          <cell r="L198" t="str">
            <v>新城高等学校</v>
          </cell>
          <cell r="M198" t="str">
            <v>〒441-1328</v>
          </cell>
          <cell r="N198" t="str">
            <v>新城市桜淵・中野合併地</v>
          </cell>
          <cell r="O198" t="str">
            <v>0536-22-1176</v>
          </cell>
          <cell r="R198">
            <v>1</v>
          </cell>
        </row>
        <row r="199">
          <cell r="H199">
            <v>52407</v>
          </cell>
          <cell r="I199" t="str">
            <v>東海</v>
          </cell>
          <cell r="J199" t="str">
            <v>愛知県</v>
          </cell>
          <cell r="K199" t="str">
            <v>愛知県立</v>
          </cell>
          <cell r="L199" t="str">
            <v>田口高等学校</v>
          </cell>
          <cell r="M199" t="str">
            <v>〒441-2302</v>
          </cell>
          <cell r="N199" t="str">
            <v>北設楽郡設楽町大字清崎字林の後5-2</v>
          </cell>
          <cell r="O199" t="str">
            <v>0536-62-0575</v>
          </cell>
          <cell r="R199">
            <v>1</v>
          </cell>
        </row>
        <row r="200">
          <cell r="H200">
            <v>52408</v>
          </cell>
          <cell r="I200" t="str">
            <v>東海</v>
          </cell>
          <cell r="J200" t="str">
            <v>愛知県</v>
          </cell>
          <cell r="K200" t="str">
            <v>愛知県立</v>
          </cell>
          <cell r="L200" t="str">
            <v>新城東高等学校作手校舎</v>
          </cell>
          <cell r="M200" t="str">
            <v>〒441-1423</v>
          </cell>
          <cell r="N200" t="str">
            <v>新城市作手高里字木戸口1番2</v>
          </cell>
          <cell r="O200" t="str">
            <v>0536-37-2119</v>
          </cell>
          <cell r="R200">
            <v>1</v>
          </cell>
        </row>
        <row r="201">
          <cell r="H201">
            <v>52409</v>
          </cell>
          <cell r="I201" t="str">
            <v>東海</v>
          </cell>
          <cell r="J201" t="str">
            <v>愛知県</v>
          </cell>
          <cell r="K201" t="str">
            <v>愛知県立</v>
          </cell>
          <cell r="L201" t="str">
            <v>鶴城丘高等学校</v>
          </cell>
          <cell r="M201" t="str">
            <v>〒445-0847</v>
          </cell>
          <cell r="N201" t="str">
            <v>西尾市亀沢町300</v>
          </cell>
          <cell r="O201" t="str">
            <v>0563-57-5165</v>
          </cell>
          <cell r="R201">
            <v>1</v>
          </cell>
        </row>
        <row r="202">
          <cell r="H202">
            <v>52410</v>
          </cell>
          <cell r="I202" t="str">
            <v>東海</v>
          </cell>
          <cell r="J202" t="str">
            <v>愛知県</v>
          </cell>
          <cell r="K202" t="str">
            <v>愛知県立</v>
          </cell>
          <cell r="L202" t="str">
            <v>半田農業高等学校</v>
          </cell>
          <cell r="M202" t="str">
            <v>〒475-0916</v>
          </cell>
          <cell r="N202" t="str">
            <v>半田市柊町1-1</v>
          </cell>
          <cell r="O202" t="str">
            <v>0569-21-0247</v>
          </cell>
          <cell r="R202">
            <v>1</v>
          </cell>
        </row>
        <row r="203">
          <cell r="H203">
            <v>52501</v>
          </cell>
          <cell r="I203" t="str">
            <v>東海</v>
          </cell>
          <cell r="J203" t="str">
            <v>岐阜県</v>
          </cell>
          <cell r="K203" t="str">
            <v>岐阜県立</v>
          </cell>
          <cell r="L203" t="str">
            <v>岐阜農林高等学校</v>
          </cell>
          <cell r="M203" t="str">
            <v>〒501-0431</v>
          </cell>
          <cell r="N203" t="str">
            <v>本巣郡北方町北方150</v>
          </cell>
          <cell r="O203" t="str">
            <v>058-324-1145</v>
          </cell>
          <cell r="R203">
            <v>1</v>
          </cell>
        </row>
        <row r="204">
          <cell r="H204">
            <v>52502</v>
          </cell>
          <cell r="I204" t="str">
            <v>東海</v>
          </cell>
          <cell r="J204" t="str">
            <v>岐阜県</v>
          </cell>
          <cell r="K204" t="str">
            <v>岐阜県立</v>
          </cell>
          <cell r="L204" t="str">
            <v>大垣養老高等学校</v>
          </cell>
          <cell r="M204" t="str">
            <v>〒503-1305</v>
          </cell>
          <cell r="N204" t="str">
            <v>養老郡養老町祖父江向野1418-4</v>
          </cell>
          <cell r="O204" t="str">
            <v>0584-32-3161</v>
          </cell>
          <cell r="R204">
            <v>1</v>
          </cell>
        </row>
        <row r="205">
          <cell r="H205">
            <v>52503</v>
          </cell>
          <cell r="I205" t="str">
            <v>東海</v>
          </cell>
          <cell r="J205" t="str">
            <v>岐阜県</v>
          </cell>
          <cell r="K205" t="str">
            <v>岐阜県立</v>
          </cell>
          <cell r="L205" t="str">
            <v>加茂農林高等学校</v>
          </cell>
          <cell r="M205" t="str">
            <v>〒505-0027</v>
          </cell>
          <cell r="N205" t="str">
            <v>美濃加茂市本郷町3-3-13</v>
          </cell>
          <cell r="O205" t="str">
            <v>0574-26-1238</v>
          </cell>
          <cell r="R205">
            <v>1</v>
          </cell>
        </row>
        <row r="206">
          <cell r="H206">
            <v>52504</v>
          </cell>
          <cell r="I206" t="str">
            <v>東海</v>
          </cell>
          <cell r="J206" t="str">
            <v>岐阜県</v>
          </cell>
          <cell r="K206" t="str">
            <v>岐阜県立</v>
          </cell>
          <cell r="L206" t="str">
            <v>飛騨高山高等学校</v>
          </cell>
          <cell r="M206" t="str">
            <v>〒506-0058</v>
          </cell>
          <cell r="N206" t="str">
            <v>高山市山田町711</v>
          </cell>
          <cell r="O206" t="str">
            <v>0577-33-1060</v>
          </cell>
          <cell r="R206">
            <v>1</v>
          </cell>
        </row>
        <row r="207">
          <cell r="H207">
            <v>52505</v>
          </cell>
          <cell r="I207" t="str">
            <v>東海</v>
          </cell>
          <cell r="J207" t="str">
            <v>岐阜県</v>
          </cell>
          <cell r="K207" t="str">
            <v>岐阜県立</v>
          </cell>
          <cell r="L207" t="str">
            <v>恵那農業高等学校</v>
          </cell>
          <cell r="M207" t="str">
            <v>〒509-7201</v>
          </cell>
          <cell r="N207" t="str">
            <v>恵那市大井町2625-17</v>
          </cell>
          <cell r="O207" t="str">
            <v>0573-26-1251</v>
          </cell>
          <cell r="R207">
            <v>1</v>
          </cell>
        </row>
        <row r="208">
          <cell r="H208">
            <v>52506</v>
          </cell>
          <cell r="I208" t="str">
            <v>東海</v>
          </cell>
          <cell r="J208" t="str">
            <v>岐阜県</v>
          </cell>
          <cell r="K208" t="str">
            <v>岐阜県立</v>
          </cell>
          <cell r="L208" t="str">
            <v>郡上高等学校</v>
          </cell>
          <cell r="M208" t="str">
            <v>〒501-4221</v>
          </cell>
          <cell r="N208" t="str">
            <v>郡上市八幡町小野970</v>
          </cell>
          <cell r="O208" t="str">
            <v>0575-65-3178</v>
          </cell>
          <cell r="R208">
            <v>1</v>
          </cell>
        </row>
        <row r="209">
          <cell r="H209">
            <v>52507</v>
          </cell>
          <cell r="I209" t="str">
            <v>東海</v>
          </cell>
          <cell r="J209" t="str">
            <v>岐阜県</v>
          </cell>
          <cell r="K209" t="str">
            <v>中津川市立</v>
          </cell>
          <cell r="L209" t="str">
            <v>阿木高等学校</v>
          </cell>
          <cell r="M209" t="str">
            <v>〒509-7321</v>
          </cell>
          <cell r="N209" t="str">
            <v>中津川市阿木119</v>
          </cell>
          <cell r="O209" t="str">
            <v>0573-63-2243</v>
          </cell>
          <cell r="R209">
            <v>2</v>
          </cell>
        </row>
        <row r="210">
          <cell r="H210">
            <v>52601</v>
          </cell>
          <cell r="I210" t="str">
            <v>東海</v>
          </cell>
          <cell r="J210" t="str">
            <v>三重県</v>
          </cell>
          <cell r="K210" t="str">
            <v>三重県立</v>
          </cell>
          <cell r="L210" t="str">
            <v>四日市農芸高等学校</v>
          </cell>
          <cell r="M210" t="str">
            <v>〒510-0874</v>
          </cell>
          <cell r="N210" t="str">
            <v>四日市市河原田町2847</v>
          </cell>
          <cell r="O210" t="str">
            <v>059-345-5021</v>
          </cell>
          <cell r="R210">
            <v>1</v>
          </cell>
        </row>
        <row r="211">
          <cell r="H211">
            <v>52602</v>
          </cell>
          <cell r="I211" t="str">
            <v>東海</v>
          </cell>
          <cell r="J211" t="str">
            <v>三重県</v>
          </cell>
          <cell r="K211" t="str">
            <v>三重県立</v>
          </cell>
          <cell r="L211" t="str">
            <v>久居農林高等学校</v>
          </cell>
          <cell r="M211" t="str">
            <v>〒514-1136</v>
          </cell>
          <cell r="N211" t="str">
            <v>津市久居東鷹跡町105</v>
          </cell>
          <cell r="O211" t="str">
            <v>059-255-2013</v>
          </cell>
          <cell r="R211">
            <v>1</v>
          </cell>
        </row>
        <row r="212">
          <cell r="H212">
            <v>52603</v>
          </cell>
          <cell r="I212" t="str">
            <v>東海</v>
          </cell>
          <cell r="J212" t="str">
            <v>三重県</v>
          </cell>
          <cell r="K212" t="str">
            <v>三重県立</v>
          </cell>
          <cell r="L212" t="str">
            <v>明野高等学校</v>
          </cell>
          <cell r="M212" t="str">
            <v>〒519-0501</v>
          </cell>
          <cell r="N212" t="str">
            <v>伊勢市小俣町明野1481</v>
          </cell>
          <cell r="O212" t="str">
            <v>0596-37-4125</v>
          </cell>
          <cell r="R212">
            <v>1</v>
          </cell>
        </row>
        <row r="213">
          <cell r="H213">
            <v>52604</v>
          </cell>
          <cell r="I213" t="str">
            <v>東海</v>
          </cell>
          <cell r="J213" t="str">
            <v>三重県</v>
          </cell>
          <cell r="K213" t="str">
            <v>三重県立</v>
          </cell>
          <cell r="L213" t="str">
            <v>相可高等学校</v>
          </cell>
          <cell r="M213" t="str">
            <v>〒519-2181</v>
          </cell>
          <cell r="N213" t="str">
            <v>多気郡多気町相可50</v>
          </cell>
          <cell r="O213" t="str">
            <v>0598-38-2811</v>
          </cell>
          <cell r="R213">
            <v>1</v>
          </cell>
        </row>
        <row r="214">
          <cell r="H214">
            <v>52606</v>
          </cell>
          <cell r="I214" t="str">
            <v>東海</v>
          </cell>
          <cell r="J214" t="str">
            <v>三重県</v>
          </cell>
          <cell r="K214" t="str">
            <v>学校法人</v>
          </cell>
          <cell r="L214" t="str">
            <v>愛農学園農業高等学校</v>
          </cell>
          <cell r="M214" t="str">
            <v>〒518-0221</v>
          </cell>
          <cell r="N214" t="str">
            <v>伊賀市別府690</v>
          </cell>
          <cell r="O214" t="str">
            <v>0595-52-0327</v>
          </cell>
          <cell r="R214">
            <v>1</v>
          </cell>
        </row>
        <row r="215">
          <cell r="H215">
            <v>52607</v>
          </cell>
          <cell r="I215" t="str">
            <v>東海</v>
          </cell>
          <cell r="J215" t="str">
            <v>三重県</v>
          </cell>
          <cell r="K215" t="str">
            <v>三重県立</v>
          </cell>
          <cell r="L215" t="str">
            <v>伊賀白鳳高等学校</v>
          </cell>
          <cell r="M215" t="str">
            <v>〒518-0837</v>
          </cell>
          <cell r="N215" t="str">
            <v>伊賀市緑ヶ丘西町2270-1</v>
          </cell>
          <cell r="O215" t="str">
            <v>0595-21-2110</v>
          </cell>
          <cell r="R215">
            <v>1</v>
          </cell>
        </row>
        <row r="216">
          <cell r="H216">
            <v>62701</v>
          </cell>
          <cell r="I216" t="str">
            <v>近畿</v>
          </cell>
          <cell r="J216" t="str">
            <v>滋賀県</v>
          </cell>
          <cell r="K216" t="str">
            <v>滋賀県立</v>
          </cell>
          <cell r="L216" t="str">
            <v>長浜農業高等学校</v>
          </cell>
          <cell r="M216" t="str">
            <v>〒526-0824</v>
          </cell>
          <cell r="N216" t="str">
            <v>長浜市名越町600</v>
          </cell>
          <cell r="O216" t="str">
            <v>0749-62-0876</v>
          </cell>
          <cell r="R216">
            <v>1</v>
          </cell>
        </row>
        <row r="217">
          <cell r="H217">
            <v>62702</v>
          </cell>
          <cell r="I217" t="str">
            <v>近畿</v>
          </cell>
          <cell r="J217" t="str">
            <v>滋賀県</v>
          </cell>
          <cell r="K217" t="str">
            <v>滋賀県立</v>
          </cell>
          <cell r="L217" t="str">
            <v>甲南高等学校</v>
          </cell>
          <cell r="M217" t="str">
            <v>〒520-3301</v>
          </cell>
          <cell r="N217" t="str">
            <v>甲賀市甲南町寺庄427</v>
          </cell>
          <cell r="O217" t="str">
            <v>0748-86-4145</v>
          </cell>
          <cell r="R217">
            <v>1</v>
          </cell>
        </row>
        <row r="218">
          <cell r="H218">
            <v>62703</v>
          </cell>
          <cell r="I218" t="str">
            <v>近畿</v>
          </cell>
          <cell r="J218" t="str">
            <v>滋賀県</v>
          </cell>
          <cell r="K218" t="str">
            <v>滋賀県立</v>
          </cell>
          <cell r="L218" t="str">
            <v>八日市南高等学校</v>
          </cell>
          <cell r="M218" t="str">
            <v>〒527-0032</v>
          </cell>
          <cell r="N218" t="str">
            <v>東近江市春日町1-15</v>
          </cell>
          <cell r="O218" t="str">
            <v>0748-22-1513</v>
          </cell>
          <cell r="R218">
            <v>1</v>
          </cell>
        </row>
        <row r="219">
          <cell r="H219">
            <v>62704</v>
          </cell>
          <cell r="I219" t="str">
            <v>近畿</v>
          </cell>
          <cell r="J219" t="str">
            <v>滋賀県</v>
          </cell>
          <cell r="K219" t="str">
            <v>滋賀県立</v>
          </cell>
          <cell r="L219" t="str">
            <v>湖南農業高等学校</v>
          </cell>
          <cell r="M219" t="str">
            <v>〒525-0036</v>
          </cell>
          <cell r="N219" t="str">
            <v>草津市草津町1839</v>
          </cell>
          <cell r="O219" t="str">
            <v>077-564-5255</v>
          </cell>
          <cell r="R219">
            <v>1</v>
          </cell>
        </row>
        <row r="220">
          <cell r="H220">
            <v>62801</v>
          </cell>
          <cell r="I220" t="str">
            <v>近畿</v>
          </cell>
          <cell r="J220" t="str">
            <v>京都府</v>
          </cell>
          <cell r="K220" t="str">
            <v>京都府立</v>
          </cell>
          <cell r="L220" t="str">
            <v>木津高等学校</v>
          </cell>
          <cell r="M220" t="str">
            <v>〒619-0214</v>
          </cell>
          <cell r="N220" t="str">
            <v>木津川市木津内田山34</v>
          </cell>
          <cell r="O220" t="str">
            <v>0774-72-0031</v>
          </cell>
          <cell r="R220">
            <v>1</v>
          </cell>
        </row>
        <row r="221">
          <cell r="H221">
            <v>62802</v>
          </cell>
          <cell r="I221" t="str">
            <v>近畿</v>
          </cell>
          <cell r="J221" t="str">
            <v>京都府</v>
          </cell>
          <cell r="K221" t="str">
            <v>京都府立</v>
          </cell>
          <cell r="L221" t="str">
            <v>桂高等学校</v>
          </cell>
          <cell r="M221" t="str">
            <v>〒615-8102</v>
          </cell>
          <cell r="N221" t="str">
            <v>京都市西京区川島松ノ木本町27</v>
          </cell>
          <cell r="O221" t="str">
            <v>075-391-2151</v>
          </cell>
          <cell r="R221">
            <v>1</v>
          </cell>
        </row>
        <row r="222">
          <cell r="H222">
            <v>62803</v>
          </cell>
          <cell r="I222" t="str">
            <v>近畿</v>
          </cell>
          <cell r="J222" t="str">
            <v>京都府</v>
          </cell>
          <cell r="K222" t="str">
            <v>京都府立</v>
          </cell>
          <cell r="L222" t="str">
            <v>北桑田高等学校</v>
          </cell>
          <cell r="M222" t="str">
            <v>〒601-0534</v>
          </cell>
          <cell r="N222" t="str">
            <v>京都市右京区京北下弓削町沢ノ奥15</v>
          </cell>
          <cell r="O222" t="str">
            <v>075-854-0022</v>
          </cell>
          <cell r="R222">
            <v>1</v>
          </cell>
        </row>
        <row r="223">
          <cell r="H223">
            <v>62804</v>
          </cell>
          <cell r="I223" t="str">
            <v>近畿</v>
          </cell>
          <cell r="J223" t="str">
            <v>京都府</v>
          </cell>
          <cell r="K223" t="str">
            <v>京都府立</v>
          </cell>
          <cell r="L223" t="str">
            <v>北桑田高等学校　美山分校</v>
          </cell>
          <cell r="M223" t="str">
            <v>〒601-0721</v>
          </cell>
          <cell r="N223" t="str">
            <v>南丹市美山町上平屋梁ケ瀬９番地２</v>
          </cell>
          <cell r="O223" t="str">
            <v>0771-75-1129</v>
          </cell>
          <cell r="R223">
            <v>2</v>
          </cell>
        </row>
        <row r="224">
          <cell r="H224">
            <v>62805</v>
          </cell>
          <cell r="I224" t="str">
            <v>近畿</v>
          </cell>
          <cell r="J224" t="str">
            <v>京都府</v>
          </cell>
          <cell r="K224" t="str">
            <v>京都府立</v>
          </cell>
          <cell r="L224" t="str">
            <v>農芸高等学校</v>
          </cell>
          <cell r="M224" t="str">
            <v>〒622-0059</v>
          </cell>
          <cell r="N224" t="str">
            <v>南丹市園部町南大谷</v>
          </cell>
          <cell r="O224" t="str">
            <v>0771-65-0013</v>
          </cell>
          <cell r="R224">
            <v>1</v>
          </cell>
        </row>
        <row r="225">
          <cell r="H225">
            <v>62806</v>
          </cell>
          <cell r="I225" t="str">
            <v>近畿</v>
          </cell>
          <cell r="J225" t="str">
            <v>京都府</v>
          </cell>
          <cell r="K225" t="str">
            <v>京都府立</v>
          </cell>
          <cell r="L225" t="str">
            <v>須知高等学校</v>
          </cell>
          <cell r="M225" t="str">
            <v>〒622-0231</v>
          </cell>
          <cell r="N225" t="str">
            <v>船井郡京丹波町豊田下川原166-1</v>
          </cell>
          <cell r="O225" t="str">
            <v>0771-82-1171</v>
          </cell>
          <cell r="R225">
            <v>1</v>
          </cell>
        </row>
        <row r="226">
          <cell r="H226">
            <v>62807</v>
          </cell>
          <cell r="I226" t="str">
            <v>近畿</v>
          </cell>
          <cell r="J226" t="str">
            <v>京都府</v>
          </cell>
          <cell r="K226" t="str">
            <v>京都府立</v>
          </cell>
          <cell r="L226" t="str">
            <v>綾部高等学校　東分校</v>
          </cell>
          <cell r="M226" t="str">
            <v>〒623-0012</v>
          </cell>
          <cell r="N226" t="str">
            <v>綾部市川糸町堀之内18</v>
          </cell>
          <cell r="O226" t="str">
            <v>0773-42-0453</v>
          </cell>
          <cell r="R226">
            <v>3</v>
          </cell>
        </row>
        <row r="227">
          <cell r="H227">
            <v>62808</v>
          </cell>
          <cell r="I227" t="str">
            <v>近畿</v>
          </cell>
          <cell r="J227" t="str">
            <v>京都府</v>
          </cell>
          <cell r="K227" t="str">
            <v>京都府立</v>
          </cell>
          <cell r="L227" t="str">
            <v>福知山高等学校　三和分校</v>
          </cell>
          <cell r="M227" t="str">
            <v>〒620-1442</v>
          </cell>
          <cell r="N227" t="str">
            <v>福知山市三和町字千束小字橋ケ谷35-1</v>
          </cell>
          <cell r="O227" t="str">
            <v>0773-58-2049</v>
          </cell>
          <cell r="R227">
            <v>2</v>
          </cell>
        </row>
        <row r="228">
          <cell r="H228">
            <v>62809</v>
          </cell>
          <cell r="I228" t="str">
            <v>近畿</v>
          </cell>
          <cell r="J228" t="str">
            <v>京都府</v>
          </cell>
          <cell r="K228" t="str">
            <v>京都府立</v>
          </cell>
          <cell r="L228" t="str">
            <v>峰山高等学校　弥栄分校</v>
          </cell>
          <cell r="M228" t="str">
            <v>〒627-0142</v>
          </cell>
          <cell r="N228" t="str">
            <v>京丹後市弥栄町黒部380</v>
          </cell>
          <cell r="O228" t="str">
            <v>0772-65-3850</v>
          </cell>
          <cell r="R228">
            <v>3</v>
          </cell>
        </row>
        <row r="229">
          <cell r="H229">
            <v>62810</v>
          </cell>
          <cell r="I229" t="str">
            <v>近畿</v>
          </cell>
          <cell r="J229" t="str">
            <v>京都府</v>
          </cell>
          <cell r="K229" t="str">
            <v>京都府立</v>
          </cell>
          <cell r="L229" t="str">
            <v>久美浜高等学校</v>
          </cell>
          <cell r="M229" t="str">
            <v>〒629-3444</v>
          </cell>
          <cell r="N229" t="str">
            <v>京丹後市久美浜町橋爪65</v>
          </cell>
          <cell r="O229" t="str">
            <v>0772-82-0069</v>
          </cell>
          <cell r="R229">
            <v>1</v>
          </cell>
        </row>
        <row r="230">
          <cell r="H230">
            <v>62901</v>
          </cell>
          <cell r="I230" t="str">
            <v>近畿</v>
          </cell>
          <cell r="J230" t="str">
            <v>大阪府</v>
          </cell>
          <cell r="K230" t="str">
            <v>大阪府立</v>
          </cell>
          <cell r="L230" t="str">
            <v>能勢高等学校</v>
          </cell>
          <cell r="M230" t="str">
            <v>〒563-0122</v>
          </cell>
          <cell r="N230" t="str">
            <v>豊能郡能勢町上田尻580番地</v>
          </cell>
          <cell r="O230" t="str">
            <v>072-737-0666</v>
          </cell>
          <cell r="R230">
            <v>1</v>
          </cell>
        </row>
        <row r="231">
          <cell r="H231">
            <v>62903</v>
          </cell>
          <cell r="I231" t="str">
            <v>近畿</v>
          </cell>
          <cell r="J231" t="str">
            <v>大阪府</v>
          </cell>
          <cell r="K231" t="str">
            <v>大阪府立</v>
          </cell>
          <cell r="L231" t="str">
            <v>園芸高等学校</v>
          </cell>
          <cell r="M231" t="str">
            <v>〒563-0037</v>
          </cell>
          <cell r="N231" t="str">
            <v>池田市八王寺2-5-1</v>
          </cell>
          <cell r="O231" t="str">
            <v>072-761-8830</v>
          </cell>
          <cell r="R231">
            <v>1</v>
          </cell>
        </row>
        <row r="232">
          <cell r="H232">
            <v>62904</v>
          </cell>
          <cell r="I232" t="str">
            <v>近畿</v>
          </cell>
          <cell r="J232" t="str">
            <v>大阪府</v>
          </cell>
          <cell r="K232" t="str">
            <v>大阪府立</v>
          </cell>
          <cell r="L232" t="str">
            <v>農芸高等学校</v>
          </cell>
          <cell r="M232" t="str">
            <v>〒587-0051</v>
          </cell>
          <cell r="N232" t="str">
            <v>堺市美原区北余部595-1</v>
          </cell>
          <cell r="O232" t="str">
            <v>072-361-0581</v>
          </cell>
          <cell r="R232">
            <v>1</v>
          </cell>
        </row>
        <row r="233">
          <cell r="H233">
            <v>62907</v>
          </cell>
          <cell r="I233" t="str">
            <v>近畿</v>
          </cell>
          <cell r="J233" t="str">
            <v>大阪府</v>
          </cell>
          <cell r="K233" t="str">
            <v>大阪府立</v>
          </cell>
          <cell r="L233" t="str">
            <v>枚岡樟風高等学校</v>
          </cell>
          <cell r="M233" t="str">
            <v>〒579-8036</v>
          </cell>
          <cell r="N233" t="str">
            <v>東大阪市鷹殿町18-1</v>
          </cell>
          <cell r="O233" t="str">
            <v>072-982-5437</v>
          </cell>
          <cell r="R233">
            <v>1</v>
          </cell>
        </row>
        <row r="234">
          <cell r="H234">
            <v>63001</v>
          </cell>
          <cell r="I234" t="str">
            <v>近畿</v>
          </cell>
          <cell r="J234" t="str">
            <v>兵庫県</v>
          </cell>
          <cell r="K234" t="str">
            <v>兵庫県立</v>
          </cell>
          <cell r="L234" t="str">
            <v>有馬高等学校</v>
          </cell>
          <cell r="M234" t="str">
            <v>〒669-1531</v>
          </cell>
          <cell r="N234" t="str">
            <v>三田市天神2-1-50</v>
          </cell>
          <cell r="O234" t="str">
            <v>079-563-2881</v>
          </cell>
          <cell r="R234">
            <v>1</v>
          </cell>
        </row>
        <row r="235">
          <cell r="H235">
            <v>63002</v>
          </cell>
          <cell r="I235" t="str">
            <v>近畿</v>
          </cell>
          <cell r="J235" t="str">
            <v>兵庫県</v>
          </cell>
          <cell r="K235" t="str">
            <v>兵庫県立</v>
          </cell>
          <cell r="L235" t="str">
            <v>淡路高等学校</v>
          </cell>
          <cell r="M235" t="str">
            <v>〒656-1711</v>
          </cell>
          <cell r="N235" t="str">
            <v>淡路市富島171-2</v>
          </cell>
          <cell r="O235" t="str">
            <v>0799-82-1137</v>
          </cell>
          <cell r="R235">
            <v>1</v>
          </cell>
        </row>
        <row r="236">
          <cell r="H236">
            <v>63003</v>
          </cell>
          <cell r="I236" t="str">
            <v>近畿</v>
          </cell>
          <cell r="J236" t="str">
            <v>兵庫県</v>
          </cell>
          <cell r="K236" t="str">
            <v>兵庫県立</v>
          </cell>
          <cell r="L236" t="str">
            <v>上郡高等学校</v>
          </cell>
          <cell r="M236" t="str">
            <v>〒678-1233</v>
          </cell>
          <cell r="N236" t="str">
            <v>赤穂郡上郡町大持207-1</v>
          </cell>
          <cell r="O236" t="str">
            <v>0791-52-0069</v>
          </cell>
          <cell r="R236">
            <v>1</v>
          </cell>
        </row>
        <row r="237">
          <cell r="H237">
            <v>63004</v>
          </cell>
          <cell r="I237" t="str">
            <v>近畿</v>
          </cell>
          <cell r="J237" t="str">
            <v>兵庫県</v>
          </cell>
          <cell r="K237" t="str">
            <v>兵庫県立</v>
          </cell>
          <cell r="L237" t="str">
            <v>篠山産業高等学校</v>
          </cell>
          <cell r="M237" t="str">
            <v>〒669-2341</v>
          </cell>
          <cell r="N237" t="str">
            <v>篠山市郡家403-1</v>
          </cell>
          <cell r="O237" t="str">
            <v>079-552-1194</v>
          </cell>
          <cell r="R237">
            <v>1</v>
          </cell>
        </row>
        <row r="238">
          <cell r="H238">
            <v>63005</v>
          </cell>
          <cell r="I238" t="str">
            <v>近畿</v>
          </cell>
          <cell r="J238" t="str">
            <v>兵庫県</v>
          </cell>
          <cell r="K238" t="str">
            <v>兵庫県立</v>
          </cell>
          <cell r="L238" t="str">
            <v>篠山東雲高校</v>
          </cell>
          <cell r="M238" t="str">
            <v>〒669-2513</v>
          </cell>
          <cell r="N238" t="str">
            <v>篠山市福住1260</v>
          </cell>
          <cell r="O238" t="str">
            <v>079-557-0039</v>
          </cell>
          <cell r="R238">
            <v>1</v>
          </cell>
        </row>
        <row r="239">
          <cell r="H239">
            <v>63006</v>
          </cell>
          <cell r="I239" t="str">
            <v>近畿</v>
          </cell>
          <cell r="J239" t="str">
            <v>兵庫県</v>
          </cell>
          <cell r="K239" t="str">
            <v>兵庫県立</v>
          </cell>
          <cell r="L239" t="str">
            <v>佐用高等学校</v>
          </cell>
          <cell r="M239" t="str">
            <v>〒679-5381</v>
          </cell>
          <cell r="N239" t="str">
            <v>佐用郡佐用町佐用260</v>
          </cell>
          <cell r="O239" t="str">
            <v>0790-82-2434</v>
          </cell>
          <cell r="R239">
            <v>1</v>
          </cell>
        </row>
        <row r="240">
          <cell r="H240">
            <v>63007</v>
          </cell>
          <cell r="I240" t="str">
            <v>近畿</v>
          </cell>
          <cell r="J240" t="str">
            <v>兵庫県</v>
          </cell>
          <cell r="K240" t="str">
            <v>兵庫県立</v>
          </cell>
          <cell r="L240" t="str">
            <v>但馬農業高等学校</v>
          </cell>
          <cell r="M240" t="str">
            <v>〒667-0043</v>
          </cell>
          <cell r="N240" t="str">
            <v>養父市八鹿町高柳300-1</v>
          </cell>
          <cell r="O240" t="str">
            <v>079-662-6107</v>
          </cell>
          <cell r="R240">
            <v>1</v>
          </cell>
        </row>
        <row r="241">
          <cell r="H241">
            <v>63008</v>
          </cell>
          <cell r="I241" t="str">
            <v>近畿</v>
          </cell>
          <cell r="J241" t="str">
            <v>兵庫県</v>
          </cell>
          <cell r="K241" t="str">
            <v>兵庫県立</v>
          </cell>
          <cell r="L241" t="str">
            <v>農業高等学校</v>
          </cell>
          <cell r="M241" t="str">
            <v>〒675-0101</v>
          </cell>
          <cell r="N241" t="str">
            <v>加古川市平岡町新在家902-4</v>
          </cell>
          <cell r="O241" t="str">
            <v>079-424-3341</v>
          </cell>
          <cell r="R241">
            <v>1</v>
          </cell>
        </row>
        <row r="242">
          <cell r="H242">
            <v>63009</v>
          </cell>
          <cell r="I242" t="str">
            <v>近畿</v>
          </cell>
          <cell r="J242" t="str">
            <v>兵庫県</v>
          </cell>
          <cell r="K242" t="str">
            <v>兵庫県立</v>
          </cell>
          <cell r="L242" t="str">
            <v>播磨農業高等学校</v>
          </cell>
          <cell r="M242" t="str">
            <v>〒675-2321</v>
          </cell>
          <cell r="N242" t="str">
            <v>加西市北条町東高室1236-1</v>
          </cell>
          <cell r="O242" t="str">
            <v>0790-42-1050</v>
          </cell>
          <cell r="R242">
            <v>1</v>
          </cell>
        </row>
        <row r="243">
          <cell r="H243">
            <v>63010</v>
          </cell>
          <cell r="I243" t="str">
            <v>近畿</v>
          </cell>
          <cell r="J243" t="str">
            <v>兵庫県</v>
          </cell>
          <cell r="K243" t="str">
            <v>兵庫県立</v>
          </cell>
          <cell r="L243" t="str">
            <v>氷上高等学校</v>
          </cell>
          <cell r="M243" t="str">
            <v>〒669-4141</v>
          </cell>
          <cell r="N243" t="str">
            <v>丹波市春日町黒井77</v>
          </cell>
          <cell r="O243" t="str">
            <v>0795-74-0104</v>
          </cell>
          <cell r="R243">
            <v>1</v>
          </cell>
        </row>
        <row r="244">
          <cell r="H244">
            <v>63011</v>
          </cell>
          <cell r="I244" t="str">
            <v>近畿</v>
          </cell>
          <cell r="J244" t="str">
            <v>兵庫県</v>
          </cell>
          <cell r="K244" t="str">
            <v>兵庫県立</v>
          </cell>
          <cell r="L244" t="str">
            <v>山崎高等学校</v>
          </cell>
          <cell r="M244" t="str">
            <v>〒671-2570</v>
          </cell>
          <cell r="N244" t="str">
            <v>宍栗市山崎町加生340</v>
          </cell>
          <cell r="O244" t="str">
            <v>0790-62-1730</v>
          </cell>
          <cell r="R244">
            <v>1</v>
          </cell>
        </row>
        <row r="245">
          <cell r="H245">
            <v>63101</v>
          </cell>
          <cell r="I245" t="str">
            <v>近畿</v>
          </cell>
          <cell r="J245" t="str">
            <v>奈良県</v>
          </cell>
          <cell r="K245" t="str">
            <v>奈良県立</v>
          </cell>
          <cell r="L245" t="str">
            <v>磯城野高等学校</v>
          </cell>
          <cell r="M245" t="str">
            <v>〒636-0300</v>
          </cell>
          <cell r="N245" t="str">
            <v>磯城郡田原本町258</v>
          </cell>
          <cell r="O245" t="str">
            <v>0744-32-2281</v>
          </cell>
          <cell r="R245">
            <v>1</v>
          </cell>
        </row>
        <row r="246">
          <cell r="H246">
            <v>63102</v>
          </cell>
          <cell r="I246" t="str">
            <v>近畿</v>
          </cell>
          <cell r="J246" t="str">
            <v>奈良県</v>
          </cell>
          <cell r="K246" t="str">
            <v>奈良県立</v>
          </cell>
          <cell r="L246" t="str">
            <v>山辺高等学校　山添分校</v>
          </cell>
          <cell r="M246" t="str">
            <v>〒630-2344</v>
          </cell>
          <cell r="N246" t="str">
            <v>山辺郡山添村大西45-1</v>
          </cell>
          <cell r="O246" t="str">
            <v>0743-85-0214</v>
          </cell>
          <cell r="R246">
            <v>2</v>
          </cell>
        </row>
        <row r="247">
          <cell r="H247">
            <v>63104</v>
          </cell>
          <cell r="I247" t="str">
            <v>近畿</v>
          </cell>
          <cell r="J247" t="str">
            <v>奈良県</v>
          </cell>
          <cell r="K247" t="str">
            <v>奈良県立</v>
          </cell>
          <cell r="L247" t="str">
            <v>吉野高等学校</v>
          </cell>
          <cell r="M247" t="str">
            <v>〒639-3113</v>
          </cell>
          <cell r="N247" t="str">
            <v>吉野郡吉野町飯貝680</v>
          </cell>
          <cell r="O247" t="str">
            <v>0746-32-5151</v>
          </cell>
          <cell r="R247">
            <v>1</v>
          </cell>
        </row>
        <row r="248">
          <cell r="H248">
            <v>63105</v>
          </cell>
          <cell r="I248" t="str">
            <v>近畿</v>
          </cell>
          <cell r="J248" t="str">
            <v>奈良県</v>
          </cell>
          <cell r="K248" t="str">
            <v>奈良県立</v>
          </cell>
          <cell r="L248" t="str">
            <v>五條高等学校　賀名生分校</v>
          </cell>
          <cell r="M248" t="str">
            <v>〒637-0102</v>
          </cell>
          <cell r="N248" t="str">
            <v>五條市西吉野町黒渕888</v>
          </cell>
          <cell r="O248" t="str">
            <v>0747-32-0043</v>
          </cell>
          <cell r="R248">
            <v>2</v>
          </cell>
        </row>
        <row r="249">
          <cell r="H249">
            <v>63106</v>
          </cell>
          <cell r="I249" t="str">
            <v>近畿</v>
          </cell>
          <cell r="J249" t="str">
            <v>奈良県</v>
          </cell>
          <cell r="K249" t="str">
            <v>奈良県立</v>
          </cell>
          <cell r="L249" t="str">
            <v>山辺高等学校</v>
          </cell>
          <cell r="M249" t="str">
            <v>〒632-0246</v>
          </cell>
          <cell r="N249" t="str">
            <v>奈良市都祁友田町937</v>
          </cell>
          <cell r="O249" t="str">
            <v>0743-82-0222</v>
          </cell>
          <cell r="R249">
            <v>1</v>
          </cell>
        </row>
        <row r="250">
          <cell r="H250">
            <v>63107</v>
          </cell>
          <cell r="I250" t="str">
            <v>近畿</v>
          </cell>
          <cell r="J250" t="str">
            <v>奈良県</v>
          </cell>
          <cell r="K250" t="str">
            <v>奈良県立</v>
          </cell>
          <cell r="L250" t="str">
            <v>御所実業高等学校</v>
          </cell>
          <cell r="M250" t="str">
            <v>〒639-2247</v>
          </cell>
          <cell r="N250" t="str">
            <v>御所市玉手300</v>
          </cell>
          <cell r="O250" t="str">
            <v>0745-62-2085</v>
          </cell>
          <cell r="R250">
            <v>1</v>
          </cell>
        </row>
        <row r="251">
          <cell r="H251">
            <v>63201</v>
          </cell>
          <cell r="I251" t="str">
            <v>近畿</v>
          </cell>
          <cell r="J251" t="str">
            <v>和歌山</v>
          </cell>
          <cell r="K251" t="str">
            <v>和歌山県立</v>
          </cell>
          <cell r="L251" t="str">
            <v>有田中央高等学校</v>
          </cell>
          <cell r="M251" t="str">
            <v>〒643-0021</v>
          </cell>
          <cell r="N251" t="str">
            <v>有田郡有田川町下津野459</v>
          </cell>
          <cell r="O251" t="str">
            <v>0737-52-4340</v>
          </cell>
          <cell r="R251">
            <v>1</v>
          </cell>
        </row>
        <row r="252">
          <cell r="H252">
            <v>63202</v>
          </cell>
          <cell r="I252" t="str">
            <v>近畿</v>
          </cell>
          <cell r="J252" t="str">
            <v>和歌山</v>
          </cell>
          <cell r="K252" t="str">
            <v>和歌山県立</v>
          </cell>
          <cell r="L252" t="str">
            <v>紀北農芸高等学校</v>
          </cell>
          <cell r="M252" t="str">
            <v>〒649-7113</v>
          </cell>
          <cell r="N252" t="str">
            <v>伊都郡かつらぎ町妙寺1781</v>
          </cell>
          <cell r="O252" t="str">
            <v>0736-22-1500</v>
          </cell>
          <cell r="R252">
            <v>1</v>
          </cell>
        </row>
        <row r="253">
          <cell r="H253">
            <v>63203</v>
          </cell>
          <cell r="I253" t="str">
            <v>近畿</v>
          </cell>
          <cell r="J253" t="str">
            <v>和歌山</v>
          </cell>
          <cell r="K253" t="str">
            <v>和歌山県立</v>
          </cell>
          <cell r="L253" t="str">
            <v>南部高等学校</v>
          </cell>
          <cell r="M253" t="str">
            <v>〒645-0002</v>
          </cell>
          <cell r="N253" t="str">
            <v>日高郡みなべ町芝407</v>
          </cell>
          <cell r="O253" t="str">
            <v>0739-72-2056</v>
          </cell>
          <cell r="R253">
            <v>1</v>
          </cell>
        </row>
        <row r="254">
          <cell r="H254">
            <v>63204</v>
          </cell>
          <cell r="I254" t="str">
            <v>近畿</v>
          </cell>
          <cell r="J254" t="str">
            <v>和歌山</v>
          </cell>
          <cell r="K254" t="str">
            <v>和歌山県立</v>
          </cell>
          <cell r="L254" t="str">
            <v>熊野高等学校</v>
          </cell>
          <cell r="M254" t="str">
            <v>〒649-2195</v>
          </cell>
          <cell r="N254" t="str">
            <v>西牟婁郡上富田町朝来670</v>
          </cell>
          <cell r="O254" t="str">
            <v>0739-47-1004</v>
          </cell>
          <cell r="R254">
            <v>1</v>
          </cell>
        </row>
        <row r="255">
          <cell r="H255">
            <v>73301</v>
          </cell>
          <cell r="I255" t="str">
            <v>中国</v>
          </cell>
          <cell r="J255" t="str">
            <v>鳥取県</v>
          </cell>
          <cell r="K255" t="str">
            <v>鳥取県立</v>
          </cell>
          <cell r="L255" t="str">
            <v>智頭農林高等学校</v>
          </cell>
          <cell r="M255" t="str">
            <v>〒689-1402</v>
          </cell>
          <cell r="N255" t="str">
            <v>八頭郡智頭町智頭711-1</v>
          </cell>
          <cell r="O255" t="str">
            <v>0858-75-0655</v>
          </cell>
          <cell r="R255">
            <v>1</v>
          </cell>
        </row>
        <row r="256">
          <cell r="H256">
            <v>73304</v>
          </cell>
          <cell r="I256" t="str">
            <v>中国</v>
          </cell>
          <cell r="J256" t="str">
            <v>鳥取県</v>
          </cell>
          <cell r="K256" t="str">
            <v>鳥取県立</v>
          </cell>
          <cell r="L256" t="str">
            <v>倉吉農業高等学校</v>
          </cell>
          <cell r="M256" t="str">
            <v>〒682-0941</v>
          </cell>
          <cell r="N256" t="str">
            <v>倉吉市大谷166</v>
          </cell>
          <cell r="O256" t="str">
            <v>0858-28-1341</v>
          </cell>
          <cell r="R256">
            <v>1</v>
          </cell>
        </row>
        <row r="257">
          <cell r="H257">
            <v>73307</v>
          </cell>
          <cell r="I257" t="str">
            <v>中国</v>
          </cell>
          <cell r="J257" t="str">
            <v>鳥取県</v>
          </cell>
          <cell r="K257" t="str">
            <v>鳥取県立</v>
          </cell>
          <cell r="L257" t="str">
            <v>日野高等学校</v>
          </cell>
          <cell r="M257" t="str">
            <v>〒689-4503</v>
          </cell>
          <cell r="N257" t="str">
            <v>日野郡日野町根雨３１０</v>
          </cell>
          <cell r="O257" t="str">
            <v>0859-72-0365</v>
          </cell>
          <cell r="R257">
            <v>1</v>
          </cell>
        </row>
        <row r="258">
          <cell r="H258">
            <v>73308</v>
          </cell>
          <cell r="I258" t="str">
            <v>中国</v>
          </cell>
          <cell r="J258" t="str">
            <v>鳥取県</v>
          </cell>
          <cell r="K258" t="str">
            <v>鳥取県立</v>
          </cell>
          <cell r="L258" t="str">
            <v>鳥取湖陵高等学校</v>
          </cell>
          <cell r="M258" t="str">
            <v>〒680-0941</v>
          </cell>
          <cell r="N258" t="str">
            <v>鳥取市湖山町北３丁目250</v>
          </cell>
          <cell r="O258" t="str">
            <v>0857-28-0250</v>
          </cell>
          <cell r="R258">
            <v>1</v>
          </cell>
        </row>
        <row r="259">
          <cell r="H259">
            <v>73309</v>
          </cell>
          <cell r="I259" t="str">
            <v>中国</v>
          </cell>
          <cell r="J259" t="str">
            <v>鳥取県</v>
          </cell>
          <cell r="K259" t="str">
            <v>鳥取県立</v>
          </cell>
          <cell r="L259" t="str">
            <v>鳥取緑風高等学校</v>
          </cell>
          <cell r="M259" t="str">
            <v>〒680-0945</v>
          </cell>
          <cell r="N259" t="str">
            <v>鳥取市湖山町南３丁目８４８</v>
          </cell>
          <cell r="O259" t="str">
            <v>0857-37-3100</v>
          </cell>
          <cell r="R259">
            <v>2</v>
          </cell>
        </row>
        <row r="260">
          <cell r="H260">
            <v>73401</v>
          </cell>
          <cell r="I260" t="str">
            <v>中国</v>
          </cell>
          <cell r="J260" t="str">
            <v>島根県</v>
          </cell>
          <cell r="K260" t="str">
            <v>島根県立</v>
          </cell>
          <cell r="L260" t="str">
            <v>松江農林高等学校</v>
          </cell>
          <cell r="M260" t="str">
            <v>〒690-8507</v>
          </cell>
          <cell r="N260" t="str">
            <v>松江市乃木福富町51</v>
          </cell>
          <cell r="O260" t="str">
            <v>0852-21-6772</v>
          </cell>
          <cell r="R260">
            <v>1</v>
          </cell>
        </row>
        <row r="261">
          <cell r="H261">
            <v>73402</v>
          </cell>
          <cell r="I261" t="str">
            <v>中国</v>
          </cell>
          <cell r="J261" t="str">
            <v>島根県</v>
          </cell>
          <cell r="K261" t="str">
            <v>島根県立</v>
          </cell>
          <cell r="L261" t="str">
            <v>出雲農林高等学校</v>
          </cell>
          <cell r="M261" t="str">
            <v>〒693-0046</v>
          </cell>
          <cell r="N261" t="str">
            <v>出雲市下横町950</v>
          </cell>
          <cell r="O261" t="str">
            <v>0853-28-0321</v>
          </cell>
          <cell r="R261">
            <v>1</v>
          </cell>
        </row>
        <row r="262">
          <cell r="H262">
            <v>73403</v>
          </cell>
          <cell r="I262" t="str">
            <v>中国</v>
          </cell>
          <cell r="J262" t="str">
            <v>島根県</v>
          </cell>
          <cell r="K262" t="str">
            <v>島根県立</v>
          </cell>
          <cell r="L262" t="str">
            <v>邇摩高等学校</v>
          </cell>
          <cell r="M262" t="str">
            <v>〒699-2301</v>
          </cell>
          <cell r="N262" t="str">
            <v>大田市仁摩町仁万907</v>
          </cell>
          <cell r="O262" t="str">
            <v>0854-88-2220</v>
          </cell>
          <cell r="R262">
            <v>1</v>
          </cell>
        </row>
        <row r="263">
          <cell r="H263">
            <v>73404</v>
          </cell>
          <cell r="I263" t="str">
            <v>中国</v>
          </cell>
          <cell r="J263" t="str">
            <v>島根県</v>
          </cell>
          <cell r="K263" t="str">
            <v>島根県立</v>
          </cell>
          <cell r="L263" t="str">
            <v>矢上高等学校</v>
          </cell>
          <cell r="M263" t="str">
            <v>〒696-0103</v>
          </cell>
          <cell r="N263" t="str">
            <v>邑智郡邑南町矢上3921</v>
          </cell>
          <cell r="O263" t="str">
            <v>0855-95-1105</v>
          </cell>
          <cell r="R263">
            <v>1</v>
          </cell>
        </row>
        <row r="264">
          <cell r="H264">
            <v>73405</v>
          </cell>
          <cell r="I264" t="str">
            <v>中国</v>
          </cell>
          <cell r="J264" t="str">
            <v>島根県</v>
          </cell>
          <cell r="K264" t="str">
            <v>島根県立</v>
          </cell>
          <cell r="L264" t="str">
            <v>益田翔陽高等学校</v>
          </cell>
          <cell r="M264" t="str">
            <v>〒698-0041</v>
          </cell>
          <cell r="N264" t="str">
            <v>益田市高津3丁目21-1</v>
          </cell>
          <cell r="O264" t="str">
            <v>0856-22-0642</v>
          </cell>
          <cell r="R264">
            <v>1</v>
          </cell>
        </row>
        <row r="265">
          <cell r="H265">
            <v>73501</v>
          </cell>
          <cell r="I265" t="str">
            <v>中国</v>
          </cell>
          <cell r="J265" t="str">
            <v>岡山県</v>
          </cell>
          <cell r="K265" t="str">
            <v>岡山県立</v>
          </cell>
          <cell r="L265" t="str">
            <v>高松農業高等学校</v>
          </cell>
          <cell r="M265" t="str">
            <v>〒701-1334</v>
          </cell>
          <cell r="N265" t="str">
            <v>岡山市北区高松原古才336-2</v>
          </cell>
          <cell r="O265" t="str">
            <v>086-287-3711</v>
          </cell>
          <cell r="R265">
            <v>1</v>
          </cell>
        </row>
        <row r="266">
          <cell r="H266">
            <v>73502</v>
          </cell>
          <cell r="I266" t="str">
            <v>中国</v>
          </cell>
          <cell r="J266" t="str">
            <v>岡山県</v>
          </cell>
          <cell r="K266" t="str">
            <v>岡山県立</v>
          </cell>
          <cell r="L266" t="str">
            <v>勝間田高等学校</v>
          </cell>
          <cell r="M266" t="str">
            <v>〒709-4316</v>
          </cell>
          <cell r="N266" t="str">
            <v>勝田郡勝央町勝間田47</v>
          </cell>
          <cell r="O266" t="str">
            <v>0868-38-3168</v>
          </cell>
          <cell r="R266">
            <v>1</v>
          </cell>
        </row>
        <row r="267">
          <cell r="H267">
            <v>73503</v>
          </cell>
          <cell r="I267" t="str">
            <v>中国</v>
          </cell>
          <cell r="J267" t="str">
            <v>岡山県</v>
          </cell>
          <cell r="K267" t="str">
            <v>岡山県立</v>
          </cell>
          <cell r="L267" t="str">
            <v>瀬戸南高等学校</v>
          </cell>
          <cell r="M267" t="str">
            <v>〒709-0855</v>
          </cell>
          <cell r="N267" t="str">
            <v>岡山市東区瀬戸町沖８８</v>
          </cell>
          <cell r="O267" t="str">
            <v>086-952-0831</v>
          </cell>
          <cell r="R267">
            <v>1</v>
          </cell>
        </row>
        <row r="268">
          <cell r="H268">
            <v>73504</v>
          </cell>
          <cell r="I268" t="str">
            <v>中国</v>
          </cell>
          <cell r="J268" t="str">
            <v>岡山県</v>
          </cell>
          <cell r="K268" t="str">
            <v>岡山県立</v>
          </cell>
          <cell r="L268" t="str">
            <v>新見高等学校</v>
          </cell>
          <cell r="M268" t="str">
            <v>〒718-0011</v>
          </cell>
          <cell r="N268" t="str">
            <v>新見市新見1994</v>
          </cell>
          <cell r="O268" t="str">
            <v>0867-72-0645</v>
          </cell>
          <cell r="R268">
            <v>1</v>
          </cell>
        </row>
        <row r="269">
          <cell r="H269">
            <v>73505</v>
          </cell>
          <cell r="I269" t="str">
            <v>中国</v>
          </cell>
          <cell r="J269" t="str">
            <v>岡山県</v>
          </cell>
          <cell r="K269" t="str">
            <v>岡山県立</v>
          </cell>
          <cell r="L269" t="str">
            <v>興陽高等学校</v>
          </cell>
          <cell r="M269" t="str">
            <v>〒701-0297</v>
          </cell>
          <cell r="N269" t="str">
            <v>岡山市南区藤田1500</v>
          </cell>
          <cell r="O269" t="str">
            <v>086-296-2268</v>
          </cell>
          <cell r="R269">
            <v>1</v>
          </cell>
        </row>
        <row r="270">
          <cell r="H270">
            <v>73506</v>
          </cell>
          <cell r="I270" t="str">
            <v>中国</v>
          </cell>
          <cell r="J270" t="str">
            <v>岡山県</v>
          </cell>
          <cell r="K270" t="str">
            <v>岡山県立</v>
          </cell>
          <cell r="L270" t="str">
            <v>井原高等学校</v>
          </cell>
          <cell r="M270" t="str">
            <v>〒715-0019</v>
          </cell>
          <cell r="N270" t="str">
            <v>井原市井原町1875</v>
          </cell>
          <cell r="O270" t="str">
            <v>0866-62-0203</v>
          </cell>
          <cell r="R270">
            <v>1</v>
          </cell>
        </row>
        <row r="271">
          <cell r="H271">
            <v>73507</v>
          </cell>
          <cell r="I271" t="str">
            <v>中国</v>
          </cell>
          <cell r="J271" t="str">
            <v>岡山県</v>
          </cell>
          <cell r="K271" t="str">
            <v>岡山県立</v>
          </cell>
          <cell r="L271" t="str">
            <v>真庭高等学校</v>
          </cell>
          <cell r="M271" t="str">
            <v>〒719-3202</v>
          </cell>
          <cell r="N271" t="str">
            <v>真庭市中島143</v>
          </cell>
          <cell r="O271" t="str">
            <v>0867-42-0625</v>
          </cell>
          <cell r="R271">
            <v>1</v>
          </cell>
        </row>
        <row r="272">
          <cell r="H272">
            <v>73508</v>
          </cell>
          <cell r="I272" t="str">
            <v>中国</v>
          </cell>
          <cell r="J272" t="str">
            <v>岡山県</v>
          </cell>
          <cell r="K272" t="str">
            <v>岡山県立</v>
          </cell>
          <cell r="L272" t="str">
            <v>高梁城南高等学校</v>
          </cell>
          <cell r="M272" t="str">
            <v>〒716-0043</v>
          </cell>
          <cell r="N272" t="str">
            <v>高梁市原田北町1216-1</v>
          </cell>
          <cell r="O272" t="str">
            <v>0866-22-2237</v>
          </cell>
          <cell r="R272">
            <v>1</v>
          </cell>
        </row>
        <row r="273">
          <cell r="H273">
            <v>73602</v>
          </cell>
          <cell r="I273" t="str">
            <v>中国</v>
          </cell>
          <cell r="J273" t="str">
            <v>広島県</v>
          </cell>
          <cell r="K273" t="str">
            <v>広島県立</v>
          </cell>
          <cell r="L273" t="str">
            <v>吉田高等学校</v>
          </cell>
          <cell r="M273" t="str">
            <v>〒731-0501</v>
          </cell>
          <cell r="N273" t="str">
            <v>安芸高田市吉田町吉田719-3</v>
          </cell>
          <cell r="O273" t="str">
            <v>0826-42-0031</v>
          </cell>
          <cell r="R273">
            <v>1</v>
          </cell>
        </row>
        <row r="274">
          <cell r="H274">
            <v>73603</v>
          </cell>
          <cell r="I274" t="str">
            <v>中国</v>
          </cell>
          <cell r="J274" t="str">
            <v>広島県</v>
          </cell>
          <cell r="K274" t="str">
            <v>広島県立</v>
          </cell>
          <cell r="L274" t="str">
            <v>世羅高等学校</v>
          </cell>
          <cell r="M274" t="str">
            <v>〒722-1112</v>
          </cell>
          <cell r="N274" t="str">
            <v>世羅郡世羅町本郷870</v>
          </cell>
          <cell r="O274" t="str">
            <v>0847-22-1118</v>
          </cell>
          <cell r="R274">
            <v>1</v>
          </cell>
        </row>
        <row r="275">
          <cell r="H275">
            <v>73604</v>
          </cell>
          <cell r="I275" t="str">
            <v>中国</v>
          </cell>
          <cell r="J275" t="str">
            <v>広島県</v>
          </cell>
          <cell r="K275" t="str">
            <v>広島県立</v>
          </cell>
          <cell r="L275" t="str">
            <v>沼南高等学校</v>
          </cell>
          <cell r="M275" t="str">
            <v>〒720-0403</v>
          </cell>
          <cell r="N275" t="str">
            <v>福山市沼隈町下山南4</v>
          </cell>
          <cell r="O275" t="str">
            <v>084-988-0311</v>
          </cell>
          <cell r="R275">
            <v>1</v>
          </cell>
        </row>
        <row r="276">
          <cell r="H276">
            <v>73605</v>
          </cell>
          <cell r="I276" t="str">
            <v>中国</v>
          </cell>
          <cell r="J276" t="str">
            <v>広島県</v>
          </cell>
          <cell r="K276" t="str">
            <v>広島県立</v>
          </cell>
          <cell r="L276" t="str">
            <v>油木高等学校</v>
          </cell>
          <cell r="M276" t="str">
            <v>〒720-1812</v>
          </cell>
          <cell r="N276" t="str">
            <v>神石郡神石高原町油木乙1965</v>
          </cell>
          <cell r="O276" t="str">
            <v>0847-82-0006</v>
          </cell>
          <cell r="R276">
            <v>1</v>
          </cell>
        </row>
        <row r="277">
          <cell r="H277">
            <v>73606</v>
          </cell>
          <cell r="I277" t="str">
            <v>中国</v>
          </cell>
          <cell r="J277" t="str">
            <v>広島県</v>
          </cell>
          <cell r="K277" t="str">
            <v>広島県立</v>
          </cell>
          <cell r="L277" t="str">
            <v>西条農業高等学校</v>
          </cell>
          <cell r="M277" t="str">
            <v>〒739-0046</v>
          </cell>
          <cell r="N277" t="str">
            <v>東広島市鏡山三丁目16-1</v>
          </cell>
          <cell r="O277" t="str">
            <v>082-423-2921</v>
          </cell>
          <cell r="R277">
            <v>1</v>
          </cell>
        </row>
        <row r="278">
          <cell r="H278">
            <v>73607</v>
          </cell>
          <cell r="I278" t="str">
            <v>中国</v>
          </cell>
          <cell r="J278" t="str">
            <v>広島県</v>
          </cell>
          <cell r="K278" t="str">
            <v>広島県立</v>
          </cell>
          <cell r="L278" t="str">
            <v>庄原実業高等学校</v>
          </cell>
          <cell r="M278" t="str">
            <v>〒727-0013</v>
          </cell>
          <cell r="N278" t="str">
            <v>庄原市西本町一丁目24-34</v>
          </cell>
          <cell r="O278" t="str">
            <v>0824-72-2151</v>
          </cell>
          <cell r="R278">
            <v>1</v>
          </cell>
        </row>
        <row r="279">
          <cell r="H279">
            <v>73701</v>
          </cell>
          <cell r="I279" t="str">
            <v>中国</v>
          </cell>
          <cell r="J279" t="str">
            <v>山口県</v>
          </cell>
          <cell r="K279" t="str">
            <v>山口県立</v>
          </cell>
          <cell r="L279" t="str">
            <v>田布施農工高等学校</v>
          </cell>
          <cell r="M279" t="str">
            <v>〒742-1502</v>
          </cell>
          <cell r="N279" t="str">
            <v>熊毛郡田布施町大字波野195</v>
          </cell>
          <cell r="O279" t="str">
            <v>0820-52-2157</v>
          </cell>
          <cell r="R279">
            <v>1</v>
          </cell>
        </row>
        <row r="280">
          <cell r="H280">
            <v>73703</v>
          </cell>
          <cell r="I280" t="str">
            <v>中国</v>
          </cell>
          <cell r="J280" t="str">
            <v>山口県</v>
          </cell>
          <cell r="K280" t="str">
            <v>山口県立</v>
          </cell>
          <cell r="L280" t="str">
            <v>山口農業高等学校</v>
          </cell>
          <cell r="M280" t="str">
            <v>〒754-0001</v>
          </cell>
          <cell r="N280" t="str">
            <v>山口市小郡上郷980-1</v>
          </cell>
          <cell r="O280" t="str">
            <v>083-972-0950</v>
          </cell>
          <cell r="R280">
            <v>1</v>
          </cell>
        </row>
        <row r="281">
          <cell r="H281">
            <v>73704</v>
          </cell>
          <cell r="I281" t="str">
            <v>中国</v>
          </cell>
          <cell r="J281" t="str">
            <v>山口県</v>
          </cell>
          <cell r="K281" t="str">
            <v>山口県立</v>
          </cell>
          <cell r="L281" t="str">
            <v>宇部西高等学校</v>
          </cell>
          <cell r="M281" t="str">
            <v>〒759-0202</v>
          </cell>
          <cell r="N281" t="str">
            <v>宇部市沖ノ旦</v>
          </cell>
          <cell r="O281" t="str">
            <v>0836-31-1035</v>
          </cell>
          <cell r="R281">
            <v>1</v>
          </cell>
        </row>
        <row r="282">
          <cell r="H282">
            <v>73705</v>
          </cell>
          <cell r="I282" t="str">
            <v>中国</v>
          </cell>
          <cell r="J282" t="str">
            <v>山口県</v>
          </cell>
          <cell r="K282" t="str">
            <v>山口県立</v>
          </cell>
          <cell r="L282" t="str">
            <v>西市高等学校</v>
          </cell>
          <cell r="M282" t="str">
            <v>〒750-0421</v>
          </cell>
          <cell r="N282" t="str">
            <v>下関市豊田町殿敷834-5</v>
          </cell>
          <cell r="O282" t="str">
            <v>0837-66-0002</v>
          </cell>
          <cell r="R282">
            <v>1</v>
          </cell>
        </row>
        <row r="283">
          <cell r="H283">
            <v>73706</v>
          </cell>
          <cell r="I283" t="str">
            <v>中国</v>
          </cell>
          <cell r="J283" t="str">
            <v>山口県</v>
          </cell>
          <cell r="K283" t="str">
            <v>山口県立</v>
          </cell>
          <cell r="L283" t="str">
            <v>大津緑洋高等学校　日置校舎</v>
          </cell>
          <cell r="M283" t="str">
            <v>〒759-4401</v>
          </cell>
          <cell r="N283" t="str">
            <v>長門市日置上401-2</v>
          </cell>
          <cell r="O283" t="str">
            <v>0837-37-2511</v>
          </cell>
          <cell r="R283">
            <v>1</v>
          </cell>
        </row>
        <row r="284">
          <cell r="H284">
            <v>73708</v>
          </cell>
          <cell r="I284" t="str">
            <v>中国</v>
          </cell>
          <cell r="J284" t="str">
            <v>山口県</v>
          </cell>
          <cell r="K284" t="str">
            <v>山口県立</v>
          </cell>
          <cell r="L284" t="str">
            <v>萩高等学校奈古分校</v>
          </cell>
          <cell r="M284" t="str">
            <v>〒759-3622</v>
          </cell>
          <cell r="N284" t="str">
            <v>阿武郡阿武町奈古柳橋２９６８-１</v>
          </cell>
          <cell r="O284" t="str">
            <v>08388-2-2333</v>
          </cell>
          <cell r="R284">
            <v>1</v>
          </cell>
        </row>
        <row r="285">
          <cell r="H285">
            <v>83801</v>
          </cell>
          <cell r="I285" t="str">
            <v>四国</v>
          </cell>
          <cell r="J285" t="str">
            <v>徳島県</v>
          </cell>
          <cell r="K285" t="str">
            <v>徳島県立</v>
          </cell>
          <cell r="L285" t="str">
            <v>城西高等学校</v>
          </cell>
          <cell r="M285" t="str">
            <v>〒770-0046</v>
          </cell>
          <cell r="N285" t="str">
            <v>徳島市鮎喰町2-1</v>
          </cell>
          <cell r="O285" t="str">
            <v>088-631-5138</v>
          </cell>
          <cell r="R285">
            <v>1</v>
          </cell>
        </row>
        <row r="286">
          <cell r="H286">
            <v>83802</v>
          </cell>
          <cell r="I286" t="str">
            <v>四国</v>
          </cell>
          <cell r="J286" t="str">
            <v>徳島県</v>
          </cell>
          <cell r="K286" t="str">
            <v>徳島県立</v>
          </cell>
          <cell r="L286" t="str">
            <v>城西高等学校　神山分校</v>
          </cell>
          <cell r="M286" t="str">
            <v>〒771-3311</v>
          </cell>
          <cell r="N286" t="str">
            <v>名西郡神山町神領字北399</v>
          </cell>
          <cell r="O286" t="str">
            <v>088-676-0029</v>
          </cell>
          <cell r="R286">
            <v>3</v>
          </cell>
        </row>
        <row r="287">
          <cell r="H287">
            <v>83803</v>
          </cell>
          <cell r="I287" t="str">
            <v>四国</v>
          </cell>
          <cell r="J287" t="str">
            <v>徳島県</v>
          </cell>
          <cell r="K287" t="str">
            <v>徳島県立</v>
          </cell>
          <cell r="L287" t="str">
            <v>小松島西高等学校　勝浦校</v>
          </cell>
          <cell r="M287" t="str">
            <v>〒771-4305</v>
          </cell>
          <cell r="N287" t="str">
            <v>勝浦郡勝浦町大字久国字屋原1</v>
          </cell>
          <cell r="O287" t="str">
            <v>0885-42-2526</v>
          </cell>
          <cell r="R287">
            <v>3</v>
          </cell>
        </row>
        <row r="288">
          <cell r="H288">
            <v>83805</v>
          </cell>
          <cell r="I288" t="str">
            <v>四国</v>
          </cell>
          <cell r="J288" t="str">
            <v>徳島県</v>
          </cell>
          <cell r="K288" t="str">
            <v>徳島県立</v>
          </cell>
          <cell r="L288" t="str">
            <v>吉野川高等学校</v>
          </cell>
          <cell r="M288" t="str">
            <v>〒776－0005</v>
          </cell>
          <cell r="N288" t="str">
            <v>吉野川市鴨島町喜来６８１－９</v>
          </cell>
          <cell r="O288" t="str">
            <v>0883-24-2117</v>
          </cell>
          <cell r="R288">
            <v>1</v>
          </cell>
        </row>
        <row r="289">
          <cell r="H289">
            <v>83806</v>
          </cell>
          <cell r="I289" t="str">
            <v>四国</v>
          </cell>
          <cell r="J289" t="str">
            <v>徳島県</v>
          </cell>
          <cell r="K289" t="str">
            <v>徳島県立</v>
          </cell>
          <cell r="L289" t="str">
            <v>池田高等学校　三好校</v>
          </cell>
          <cell r="M289" t="str">
            <v>〒778-0020</v>
          </cell>
          <cell r="N289" t="str">
            <v>三好市池田町字州津大深田720</v>
          </cell>
          <cell r="O289" t="str">
            <v>0883-72-0805</v>
          </cell>
          <cell r="R289">
            <v>1</v>
          </cell>
        </row>
        <row r="290">
          <cell r="H290">
            <v>83807</v>
          </cell>
          <cell r="I290" t="str">
            <v>四国</v>
          </cell>
          <cell r="J290" t="str">
            <v>徳島県</v>
          </cell>
          <cell r="K290" t="str">
            <v>徳島県立</v>
          </cell>
          <cell r="L290" t="str">
            <v>那賀高等学校</v>
          </cell>
          <cell r="M290" t="str">
            <v>〒771-5209</v>
          </cell>
          <cell r="N290" t="str">
            <v>那賀郡那賀町小仁宇字大坪179-1</v>
          </cell>
          <cell r="O290" t="str">
            <v>0884-62-1151</v>
          </cell>
          <cell r="R290">
            <v>1</v>
          </cell>
        </row>
        <row r="291">
          <cell r="H291">
            <v>83902</v>
          </cell>
          <cell r="I291" t="str">
            <v>四国</v>
          </cell>
          <cell r="J291" t="str">
            <v>香川県</v>
          </cell>
          <cell r="K291" t="str">
            <v>香川県立</v>
          </cell>
          <cell r="L291" t="str">
            <v>石田高等学校</v>
          </cell>
          <cell r="M291" t="str">
            <v>〒769-2321</v>
          </cell>
          <cell r="N291" t="str">
            <v>さぬき市寒川町石田東甲1065番地</v>
          </cell>
          <cell r="O291" t="str">
            <v>0879-43-2530</v>
          </cell>
          <cell r="R291">
            <v>1</v>
          </cell>
        </row>
        <row r="292">
          <cell r="H292">
            <v>83903</v>
          </cell>
          <cell r="I292" t="str">
            <v>四国</v>
          </cell>
          <cell r="J292" t="str">
            <v>香川県</v>
          </cell>
          <cell r="K292" t="str">
            <v>香川県立</v>
          </cell>
          <cell r="L292" t="str">
            <v>高松南高等学校</v>
          </cell>
          <cell r="M292" t="str">
            <v>〒761-8084</v>
          </cell>
          <cell r="N292" t="str">
            <v>高松市一宮町531</v>
          </cell>
          <cell r="O292" t="str">
            <v>087-885-1131</v>
          </cell>
          <cell r="R292">
            <v>1</v>
          </cell>
        </row>
        <row r="293">
          <cell r="H293">
            <v>83904</v>
          </cell>
          <cell r="I293" t="str">
            <v>四国</v>
          </cell>
          <cell r="J293" t="str">
            <v>香川県</v>
          </cell>
          <cell r="K293" t="str">
            <v>香川県立</v>
          </cell>
          <cell r="L293" t="str">
            <v>農業経営高等学校</v>
          </cell>
          <cell r="M293" t="str">
            <v>〒761-2395</v>
          </cell>
          <cell r="N293" t="str">
            <v>綾歌郡綾川町北1023番地1</v>
          </cell>
          <cell r="O293" t="str">
            <v>087-876-1161</v>
          </cell>
          <cell r="R293">
            <v>1</v>
          </cell>
        </row>
        <row r="294">
          <cell r="H294">
            <v>83905</v>
          </cell>
          <cell r="I294" t="str">
            <v>四国</v>
          </cell>
          <cell r="J294" t="str">
            <v>香川県</v>
          </cell>
          <cell r="K294" t="str">
            <v>香川県立</v>
          </cell>
          <cell r="L294" t="str">
            <v>飯山高等学校</v>
          </cell>
          <cell r="M294" t="str">
            <v>〒762-0083</v>
          </cell>
          <cell r="N294" t="str">
            <v>丸亀市飯山町下法軍寺664番地1</v>
          </cell>
          <cell r="O294" t="str">
            <v>0877-98-2525</v>
          </cell>
          <cell r="R294">
            <v>1</v>
          </cell>
        </row>
        <row r="295">
          <cell r="H295">
            <v>83906</v>
          </cell>
          <cell r="I295" t="str">
            <v>四国</v>
          </cell>
          <cell r="J295" t="str">
            <v>香川県</v>
          </cell>
          <cell r="K295" t="str">
            <v>香川県立</v>
          </cell>
          <cell r="L295" t="str">
            <v>笠田高等学校</v>
          </cell>
          <cell r="M295" t="str">
            <v>〒769-1503</v>
          </cell>
          <cell r="N295" t="str">
            <v>三豊市豊中町笠田竹田251</v>
          </cell>
          <cell r="O295" t="str">
            <v>0875-62-3345</v>
          </cell>
          <cell r="R295">
            <v>1</v>
          </cell>
        </row>
        <row r="296">
          <cell r="H296">
            <v>84001</v>
          </cell>
          <cell r="I296" t="str">
            <v>四国</v>
          </cell>
          <cell r="J296" t="str">
            <v>愛媛県</v>
          </cell>
          <cell r="K296" t="str">
            <v>愛媛県立</v>
          </cell>
          <cell r="L296" t="str">
            <v>西条農業高等学校</v>
          </cell>
          <cell r="M296" t="str">
            <v>〒793-0035</v>
          </cell>
          <cell r="N296" t="str">
            <v>西条市福武甲2093番地</v>
          </cell>
          <cell r="O296" t="str">
            <v>0897-56-3611</v>
          </cell>
          <cell r="R296">
            <v>1</v>
          </cell>
        </row>
        <row r="297">
          <cell r="H297">
            <v>84002</v>
          </cell>
          <cell r="I297" t="str">
            <v>四国</v>
          </cell>
          <cell r="J297" t="str">
            <v>愛媛県</v>
          </cell>
          <cell r="K297" t="str">
            <v>愛媛県立</v>
          </cell>
          <cell r="L297" t="str">
            <v>丹原高等学校</v>
          </cell>
          <cell r="M297" t="str">
            <v>〒791-0502</v>
          </cell>
          <cell r="N297" t="str">
            <v>西条市丹原町願連寺163番地</v>
          </cell>
          <cell r="O297" t="str">
            <v>0898-68-7325</v>
          </cell>
          <cell r="R297">
            <v>1</v>
          </cell>
        </row>
        <row r="298">
          <cell r="H298">
            <v>84003</v>
          </cell>
          <cell r="I298" t="str">
            <v>四国</v>
          </cell>
          <cell r="J298" t="str">
            <v>愛媛県</v>
          </cell>
          <cell r="K298" t="str">
            <v>愛媛県立</v>
          </cell>
          <cell r="L298" t="str">
            <v>今治南高等学校</v>
          </cell>
          <cell r="M298" t="str">
            <v>〒794-0015</v>
          </cell>
          <cell r="N298" t="str">
            <v>今治市常盤町7丁目2番17号</v>
          </cell>
          <cell r="O298" t="str">
            <v>0898-22-0017</v>
          </cell>
          <cell r="R298">
            <v>1</v>
          </cell>
        </row>
        <row r="299">
          <cell r="H299">
            <v>84004</v>
          </cell>
          <cell r="I299" t="str">
            <v>四国</v>
          </cell>
          <cell r="J299" t="str">
            <v>愛媛県</v>
          </cell>
          <cell r="K299" t="str">
            <v>国立大学法人</v>
          </cell>
          <cell r="L299" t="str">
            <v>愛媛大学附属高等学校</v>
          </cell>
          <cell r="M299" t="str">
            <v>〒790-8566</v>
          </cell>
          <cell r="N299" t="str">
            <v>松山市樽味3丁目2番40号</v>
          </cell>
          <cell r="O299" t="str">
            <v>089-946-9911</v>
          </cell>
          <cell r="R299">
            <v>1</v>
          </cell>
        </row>
        <row r="300">
          <cell r="H300">
            <v>84005</v>
          </cell>
          <cell r="I300" t="str">
            <v>四国</v>
          </cell>
          <cell r="J300" t="str">
            <v>愛媛県</v>
          </cell>
          <cell r="K300" t="str">
            <v>愛媛県立</v>
          </cell>
          <cell r="L300" t="str">
            <v>上浮穴高等学校</v>
          </cell>
          <cell r="M300" t="str">
            <v>〒791-1206</v>
          </cell>
          <cell r="N300" t="str">
            <v>上浮穴郡久万高原町上野尻甲486番地</v>
          </cell>
          <cell r="O300" t="str">
            <v>0892-21-1205</v>
          </cell>
          <cell r="R300">
            <v>1</v>
          </cell>
        </row>
        <row r="301">
          <cell r="H301">
            <v>84006</v>
          </cell>
          <cell r="I301" t="str">
            <v>四国</v>
          </cell>
          <cell r="J301" t="str">
            <v>愛媛県</v>
          </cell>
          <cell r="K301" t="str">
            <v>愛媛県立</v>
          </cell>
          <cell r="L301" t="str">
            <v>伊予農業高等学校</v>
          </cell>
          <cell r="M301" t="str">
            <v>〒799-3111</v>
          </cell>
          <cell r="N301" t="str">
            <v>伊予市下吾川1433番地</v>
          </cell>
          <cell r="O301" t="str">
            <v>089-982-1225</v>
          </cell>
          <cell r="R301">
            <v>1</v>
          </cell>
        </row>
        <row r="302">
          <cell r="H302">
            <v>84008</v>
          </cell>
          <cell r="I302" t="str">
            <v>四国</v>
          </cell>
          <cell r="J302" t="str">
            <v>愛媛県</v>
          </cell>
          <cell r="K302" t="str">
            <v>愛媛県立</v>
          </cell>
          <cell r="L302" t="str">
            <v>大洲農業高等学校</v>
          </cell>
          <cell r="M302" t="str">
            <v>〒795-0064</v>
          </cell>
          <cell r="N302" t="str">
            <v>大洲市東大洲15番地1</v>
          </cell>
          <cell r="O302" t="str">
            <v>0893-24-3101</v>
          </cell>
          <cell r="R302">
            <v>1</v>
          </cell>
        </row>
        <row r="303">
          <cell r="H303">
            <v>84009</v>
          </cell>
          <cell r="I303" t="str">
            <v>四国</v>
          </cell>
          <cell r="J303" t="str">
            <v>愛媛県</v>
          </cell>
          <cell r="K303" t="str">
            <v>愛媛県立</v>
          </cell>
          <cell r="L303" t="str">
            <v>川之石高等学校</v>
          </cell>
          <cell r="M303" t="str">
            <v>〒796-0201</v>
          </cell>
          <cell r="N303" t="str">
            <v>八幡浜市保内町川之石1番耕地112</v>
          </cell>
          <cell r="O303" t="str">
            <v>0894-36-0550</v>
          </cell>
          <cell r="R303">
            <v>1</v>
          </cell>
        </row>
        <row r="304">
          <cell r="H304">
            <v>84010</v>
          </cell>
          <cell r="I304" t="str">
            <v>四国</v>
          </cell>
          <cell r="J304" t="str">
            <v>愛媛県</v>
          </cell>
          <cell r="K304" t="str">
            <v>愛媛県立</v>
          </cell>
          <cell r="L304" t="str">
            <v>宇和高等学校</v>
          </cell>
          <cell r="M304" t="str">
            <v>〒797-0015</v>
          </cell>
          <cell r="N304" t="str">
            <v>西予市宇和町卯之町4丁目190番地1</v>
          </cell>
          <cell r="O304" t="str">
            <v>0894-62-1321</v>
          </cell>
          <cell r="R304">
            <v>1</v>
          </cell>
        </row>
        <row r="305">
          <cell r="H305">
            <v>84011</v>
          </cell>
          <cell r="I305" t="str">
            <v>四国</v>
          </cell>
          <cell r="J305" t="str">
            <v>愛媛県</v>
          </cell>
          <cell r="K305" t="str">
            <v>愛媛県立</v>
          </cell>
          <cell r="L305" t="str">
            <v>野村高等学校</v>
          </cell>
          <cell r="M305" t="str">
            <v>〒797-1211</v>
          </cell>
          <cell r="N305" t="str">
            <v>西予市野村町阿下6号2番地</v>
          </cell>
          <cell r="O305" t="str">
            <v>0894-72-0102</v>
          </cell>
          <cell r="R305">
            <v>1</v>
          </cell>
        </row>
        <row r="306">
          <cell r="H306">
            <v>84012</v>
          </cell>
          <cell r="I306" t="str">
            <v>四国</v>
          </cell>
          <cell r="J306" t="str">
            <v>愛媛県</v>
          </cell>
          <cell r="K306" t="str">
            <v>愛媛県立</v>
          </cell>
          <cell r="L306" t="str">
            <v>北宇和高等学校</v>
          </cell>
          <cell r="M306" t="str">
            <v>〒798-1397</v>
          </cell>
          <cell r="N306" t="str">
            <v>北宇和郡鬼北町大字近永942番地</v>
          </cell>
          <cell r="O306" t="str">
            <v>0895-45-1241</v>
          </cell>
          <cell r="R306">
            <v>1</v>
          </cell>
        </row>
        <row r="307">
          <cell r="H307">
            <v>84013</v>
          </cell>
          <cell r="I307" t="str">
            <v>四国</v>
          </cell>
          <cell r="J307" t="str">
            <v>愛媛県</v>
          </cell>
          <cell r="K307" t="str">
            <v>愛媛県立</v>
          </cell>
          <cell r="L307" t="str">
            <v>三間高等学校</v>
          </cell>
          <cell r="M307" t="str">
            <v>〒798-1115</v>
          </cell>
          <cell r="N307" t="str">
            <v>宇和島市三間町戸雁764番地3</v>
          </cell>
          <cell r="O307" t="str">
            <v>0895-58-2031</v>
          </cell>
          <cell r="R307">
            <v>1</v>
          </cell>
        </row>
        <row r="308">
          <cell r="H308">
            <v>84014</v>
          </cell>
          <cell r="I308" t="str">
            <v>四国</v>
          </cell>
          <cell r="J308" t="str">
            <v>愛媛県</v>
          </cell>
          <cell r="K308" t="str">
            <v>愛媛県立</v>
          </cell>
          <cell r="L308" t="str">
            <v>南宇和高等学校</v>
          </cell>
          <cell r="M308" t="str">
            <v>〒798-4192</v>
          </cell>
          <cell r="N308" t="str">
            <v>南宇和郡愛南町御荘平城3269番地</v>
          </cell>
          <cell r="O308" t="str">
            <v>0895-72-1241</v>
          </cell>
          <cell r="R308">
            <v>1</v>
          </cell>
        </row>
        <row r="309">
          <cell r="H309">
            <v>84101</v>
          </cell>
          <cell r="I309" t="str">
            <v>四国</v>
          </cell>
          <cell r="J309" t="str">
            <v>高知県</v>
          </cell>
          <cell r="K309" t="str">
            <v>高知県立</v>
          </cell>
          <cell r="L309" t="str">
            <v>高知農業高等学校</v>
          </cell>
          <cell r="M309" t="str">
            <v>〒783-0024</v>
          </cell>
          <cell r="N309" t="str">
            <v>南国市東崎957-1</v>
          </cell>
          <cell r="O309" t="str">
            <v>088-863-3155</v>
          </cell>
          <cell r="R309">
            <v>1</v>
          </cell>
        </row>
        <row r="310">
          <cell r="H310">
            <v>84102</v>
          </cell>
          <cell r="I310" t="str">
            <v>四国</v>
          </cell>
          <cell r="J310" t="str">
            <v>高知県</v>
          </cell>
          <cell r="K310" t="str">
            <v>高知県立</v>
          </cell>
          <cell r="L310" t="str">
            <v>春野高等学校</v>
          </cell>
          <cell r="M310" t="str">
            <v>〒781-0303</v>
          </cell>
          <cell r="N310" t="str">
            <v>高知市春野町弘岡下3860</v>
          </cell>
          <cell r="O310" t="str">
            <v>088-894-2308</v>
          </cell>
          <cell r="R310">
            <v>1</v>
          </cell>
        </row>
        <row r="311">
          <cell r="H311">
            <v>84103</v>
          </cell>
          <cell r="I311" t="str">
            <v>四国</v>
          </cell>
          <cell r="J311" t="str">
            <v>高知県</v>
          </cell>
          <cell r="K311" t="str">
            <v>高知県立</v>
          </cell>
          <cell r="L311" t="str">
            <v>幡多農業高等学校</v>
          </cell>
          <cell r="M311" t="str">
            <v>〒787-0010</v>
          </cell>
          <cell r="N311" t="str">
            <v>四万十市古津賀3711</v>
          </cell>
          <cell r="O311" t="str">
            <v>0880-34-2166</v>
          </cell>
          <cell r="R311">
            <v>1</v>
          </cell>
        </row>
        <row r="312">
          <cell r="H312">
            <v>84104</v>
          </cell>
          <cell r="I312" t="str">
            <v>四国</v>
          </cell>
          <cell r="J312" t="str">
            <v>高知県</v>
          </cell>
          <cell r="K312" t="str">
            <v>高知県立</v>
          </cell>
          <cell r="L312" t="str">
            <v>高知追手前高等学校　吾北分校</v>
          </cell>
          <cell r="M312" t="str">
            <v>〒781-2401</v>
          </cell>
          <cell r="N312" t="str">
            <v>吾川郡いの町上八川甲2075-1</v>
          </cell>
          <cell r="O312" t="str">
            <v>088-867-2811</v>
          </cell>
          <cell r="R312">
            <v>1</v>
          </cell>
        </row>
        <row r="313">
          <cell r="H313">
            <v>84105</v>
          </cell>
          <cell r="I313" t="str">
            <v>四国</v>
          </cell>
          <cell r="J313" t="str">
            <v>高知県</v>
          </cell>
          <cell r="K313" t="str">
            <v>高知県立</v>
          </cell>
          <cell r="L313" t="str">
            <v>梼原高等学校</v>
          </cell>
          <cell r="M313" t="str">
            <v>〒785-0610</v>
          </cell>
          <cell r="N313" t="str">
            <v>高岡郡梼原町梼原1262</v>
          </cell>
          <cell r="O313" t="str">
            <v>0889-65-0181</v>
          </cell>
          <cell r="R313">
            <v>3</v>
          </cell>
        </row>
        <row r="314">
          <cell r="H314">
            <v>84106</v>
          </cell>
          <cell r="I314" t="str">
            <v>四国</v>
          </cell>
          <cell r="J314" t="str">
            <v>高知県</v>
          </cell>
          <cell r="K314" t="str">
            <v>高知県立</v>
          </cell>
          <cell r="L314" t="str">
            <v>四万十高等学校</v>
          </cell>
          <cell r="M314" t="str">
            <v>〒786-0301</v>
          </cell>
          <cell r="N314" t="str">
            <v>高知県高岡郡四万十町大正590-1</v>
          </cell>
          <cell r="O314" t="str">
            <v>0880-27-0034</v>
          </cell>
          <cell r="R314">
            <v>1</v>
          </cell>
        </row>
        <row r="315">
          <cell r="H315">
            <v>94202</v>
          </cell>
          <cell r="I315" t="str">
            <v>九州</v>
          </cell>
          <cell r="J315" t="str">
            <v>福岡県</v>
          </cell>
          <cell r="K315" t="str">
            <v>福岡県立</v>
          </cell>
          <cell r="L315" t="str">
            <v>行橋高等学校</v>
          </cell>
          <cell r="M315" t="str">
            <v>〒824-0034</v>
          </cell>
          <cell r="N315" t="str">
            <v>行橋市泉中央１丁目-17番-1号</v>
          </cell>
          <cell r="O315" t="str">
            <v>0930-23-0164</v>
          </cell>
          <cell r="R315">
            <v>1</v>
          </cell>
        </row>
        <row r="316">
          <cell r="H316">
            <v>94203</v>
          </cell>
          <cell r="I316" t="str">
            <v>九州</v>
          </cell>
          <cell r="J316" t="str">
            <v>福岡県</v>
          </cell>
          <cell r="K316" t="str">
            <v>福岡県立</v>
          </cell>
          <cell r="L316" t="str">
            <v>遠賀高等学校</v>
          </cell>
          <cell r="M316" t="str">
            <v>〒811-4332</v>
          </cell>
          <cell r="N316" t="str">
            <v>遠賀郡遠賀町上別府2110</v>
          </cell>
          <cell r="O316" t="str">
            <v>093-293-1225</v>
          </cell>
          <cell r="R316">
            <v>1</v>
          </cell>
        </row>
        <row r="317">
          <cell r="H317">
            <v>94205</v>
          </cell>
          <cell r="I317" t="str">
            <v>九州</v>
          </cell>
          <cell r="J317" t="str">
            <v>福岡県</v>
          </cell>
          <cell r="K317" t="str">
            <v>福岡県立</v>
          </cell>
          <cell r="L317" t="str">
            <v>福岡農業高等学校</v>
          </cell>
          <cell r="M317" t="str">
            <v>〒818-0134</v>
          </cell>
          <cell r="N317" t="str">
            <v>太宰府市大佐野250</v>
          </cell>
          <cell r="O317" t="str">
            <v>092-924-5031</v>
          </cell>
          <cell r="R317">
            <v>1</v>
          </cell>
        </row>
        <row r="318">
          <cell r="H318">
            <v>94206</v>
          </cell>
          <cell r="I318" t="str">
            <v>九州</v>
          </cell>
          <cell r="J318" t="str">
            <v>福岡県</v>
          </cell>
          <cell r="K318" t="str">
            <v>福岡県立</v>
          </cell>
          <cell r="L318" t="str">
            <v>糸島農業高等学校</v>
          </cell>
          <cell r="M318" t="str">
            <v>〒819-1117</v>
          </cell>
          <cell r="N318" t="str">
            <v>糸島市前原西３丁目2番1号</v>
          </cell>
          <cell r="O318" t="str">
            <v>092-322-2654</v>
          </cell>
          <cell r="R318">
            <v>1</v>
          </cell>
        </row>
        <row r="319">
          <cell r="H319">
            <v>94209</v>
          </cell>
          <cell r="I319" t="str">
            <v>九州</v>
          </cell>
          <cell r="J319" t="str">
            <v>福岡県</v>
          </cell>
          <cell r="K319" t="str">
            <v>福岡県立</v>
          </cell>
          <cell r="L319" t="str">
            <v>久留米筑水高等学校</v>
          </cell>
          <cell r="M319" t="str">
            <v>〒839-0817</v>
          </cell>
          <cell r="N319" t="str">
            <v>久留米市山川町1493番地</v>
          </cell>
          <cell r="O319" t="str">
            <v>0942-43-0461</v>
          </cell>
          <cell r="R319">
            <v>1</v>
          </cell>
        </row>
        <row r="320">
          <cell r="H320">
            <v>94210</v>
          </cell>
          <cell r="I320" t="str">
            <v>九州</v>
          </cell>
          <cell r="J320" t="str">
            <v>福岡県</v>
          </cell>
          <cell r="K320" t="str">
            <v>福岡県立</v>
          </cell>
          <cell r="L320" t="str">
            <v>八女農業高等学校</v>
          </cell>
          <cell r="M320" t="str">
            <v>〒834-0031</v>
          </cell>
          <cell r="N320" t="str">
            <v>八女市本町2-160</v>
          </cell>
          <cell r="O320" t="str">
            <v>0943-23-3175</v>
          </cell>
          <cell r="R320">
            <v>1</v>
          </cell>
        </row>
        <row r="321">
          <cell r="H321">
            <v>94215</v>
          </cell>
          <cell r="I321" t="str">
            <v>九州</v>
          </cell>
          <cell r="J321" t="str">
            <v>福岡県</v>
          </cell>
          <cell r="K321" t="str">
            <v>福岡県立</v>
          </cell>
          <cell r="L321" t="str">
            <v>田川科学技術高等学校</v>
          </cell>
          <cell r="M321" t="str">
            <v>〒825-0005</v>
          </cell>
          <cell r="N321" t="str">
            <v>田川市糒1900</v>
          </cell>
          <cell r="O321" t="str">
            <v>0947-44-1041</v>
          </cell>
          <cell r="R321">
            <v>1</v>
          </cell>
        </row>
        <row r="322">
          <cell r="H322">
            <v>94216</v>
          </cell>
          <cell r="I322" t="str">
            <v>九州</v>
          </cell>
          <cell r="J322" t="str">
            <v>福岡県</v>
          </cell>
          <cell r="K322" t="str">
            <v>福岡県立</v>
          </cell>
          <cell r="L322" t="str">
            <v>嘉穂総合高等学校</v>
          </cell>
          <cell r="M322" t="str">
            <v>〒820-0607</v>
          </cell>
          <cell r="N322" t="str">
            <v>嘉穂郡桂川町土師1117の1</v>
          </cell>
          <cell r="O322" t="str">
            <v>0948-65-5727</v>
          </cell>
          <cell r="R322">
            <v>1</v>
          </cell>
        </row>
        <row r="323">
          <cell r="H323">
            <v>94218</v>
          </cell>
          <cell r="I323" t="str">
            <v>九州</v>
          </cell>
          <cell r="J323" t="str">
            <v>福岡県</v>
          </cell>
          <cell r="K323" t="str">
            <v>福岡県立</v>
          </cell>
          <cell r="L323" t="str">
            <v>鞍手竜徳高等学校</v>
          </cell>
          <cell r="M323" t="str">
            <v>〒823-0001</v>
          </cell>
          <cell r="N323" t="str">
            <v xml:space="preserve">宮若市龍徳161番地 </v>
          </cell>
          <cell r="O323" t="str">
            <v>0949-22-0466</v>
          </cell>
          <cell r="R323">
            <v>1</v>
          </cell>
        </row>
        <row r="324">
          <cell r="H324">
            <v>94219</v>
          </cell>
          <cell r="I324" t="str">
            <v>九州</v>
          </cell>
          <cell r="J324" t="str">
            <v>福岡県</v>
          </cell>
          <cell r="K324" t="str">
            <v>福岡県立</v>
          </cell>
          <cell r="L324" t="str">
            <v>ありあけ新世高等学校</v>
          </cell>
          <cell r="M324" t="str">
            <v>〒837-0904</v>
          </cell>
          <cell r="N324" t="str">
            <v>大牟田市吉野1389-1</v>
          </cell>
          <cell r="O324" t="str">
            <v>0944-59-9688</v>
          </cell>
          <cell r="R324">
            <v>1</v>
          </cell>
        </row>
        <row r="325">
          <cell r="H325">
            <v>94220</v>
          </cell>
          <cell r="I325" t="str">
            <v>九州</v>
          </cell>
          <cell r="J325" t="str">
            <v>福岡県</v>
          </cell>
          <cell r="K325" t="str">
            <v>福岡県立</v>
          </cell>
          <cell r="L325" t="str">
            <v>朝倉光陽高等学校</v>
          </cell>
          <cell r="M325" t="str">
            <v>〒838-1513</v>
          </cell>
          <cell r="N325" t="str">
            <v>朝倉市杷木古賀1765</v>
          </cell>
          <cell r="O325" t="str">
            <v>0946-62-1417</v>
          </cell>
          <cell r="R325">
            <v>1</v>
          </cell>
        </row>
        <row r="326">
          <cell r="H326">
            <v>94301</v>
          </cell>
          <cell r="I326" t="str">
            <v>九州</v>
          </cell>
          <cell r="J326" t="str">
            <v>佐賀県</v>
          </cell>
          <cell r="K326" t="str">
            <v>佐賀県立</v>
          </cell>
          <cell r="L326" t="str">
            <v>唐津南高等学校</v>
          </cell>
          <cell r="M326" t="str">
            <v>〒847-0824</v>
          </cell>
          <cell r="N326" t="str">
            <v>唐津市神田字堤2629-1</v>
          </cell>
          <cell r="O326" t="str">
            <v>0955-72-4123</v>
          </cell>
          <cell r="R326">
            <v>1</v>
          </cell>
        </row>
        <row r="327">
          <cell r="H327">
            <v>94302</v>
          </cell>
          <cell r="I327" t="str">
            <v>九州</v>
          </cell>
          <cell r="J327" t="str">
            <v>佐賀県</v>
          </cell>
          <cell r="K327" t="str">
            <v>佐賀県立</v>
          </cell>
          <cell r="L327" t="str">
            <v>伊万里農林高等学校</v>
          </cell>
          <cell r="M327" t="str">
            <v>〒848-0035</v>
          </cell>
          <cell r="N327" t="str">
            <v>伊万里市二里町大里乙1414</v>
          </cell>
          <cell r="O327" t="str">
            <v>0955-23-4138</v>
          </cell>
          <cell r="R327">
            <v>1</v>
          </cell>
        </row>
        <row r="328">
          <cell r="H328">
            <v>94303</v>
          </cell>
          <cell r="I328" t="str">
            <v>九州</v>
          </cell>
          <cell r="J328" t="str">
            <v>佐賀県</v>
          </cell>
          <cell r="K328" t="str">
            <v>佐賀県立</v>
          </cell>
          <cell r="L328" t="str">
            <v>佐賀農業高等学校</v>
          </cell>
          <cell r="M328" t="str">
            <v>〒849-1112</v>
          </cell>
          <cell r="N328" t="str">
            <v>杵島郡白石町大字福田1660</v>
          </cell>
          <cell r="O328" t="str">
            <v>0952-84-2611</v>
          </cell>
          <cell r="R328">
            <v>1</v>
          </cell>
        </row>
        <row r="329">
          <cell r="H329">
            <v>94304</v>
          </cell>
          <cell r="I329" t="str">
            <v>九州</v>
          </cell>
          <cell r="J329" t="str">
            <v>佐賀県</v>
          </cell>
          <cell r="K329" t="str">
            <v>佐賀県立</v>
          </cell>
          <cell r="L329" t="str">
            <v>高志館高等学校</v>
          </cell>
          <cell r="M329" t="str">
            <v>〒840-0201</v>
          </cell>
          <cell r="N329" t="str">
            <v>佐賀市大和町尼寺1698</v>
          </cell>
          <cell r="O329" t="str">
            <v>0952-62-1331</v>
          </cell>
          <cell r="R329">
            <v>1</v>
          </cell>
        </row>
        <row r="330">
          <cell r="H330">
            <v>94305</v>
          </cell>
          <cell r="I330" t="str">
            <v>九州</v>
          </cell>
          <cell r="J330" t="str">
            <v>佐賀県</v>
          </cell>
          <cell r="K330" t="str">
            <v>佐賀県立</v>
          </cell>
          <cell r="L330" t="str">
            <v>神埼清明高等学校</v>
          </cell>
          <cell r="M330" t="str">
            <v>〒840-0201</v>
          </cell>
          <cell r="N330" t="str">
            <v>神埼市神埼町大字横武2</v>
          </cell>
          <cell r="O330" t="str">
            <v>0952-52-3191</v>
          </cell>
          <cell r="R330">
            <v>1</v>
          </cell>
        </row>
        <row r="331">
          <cell r="H331">
            <v>94401</v>
          </cell>
          <cell r="I331" t="str">
            <v>九州</v>
          </cell>
          <cell r="J331" t="str">
            <v>長崎県</v>
          </cell>
          <cell r="K331" t="str">
            <v>長崎県立</v>
          </cell>
          <cell r="L331" t="str">
            <v>島原農業高等学校</v>
          </cell>
          <cell r="M331" t="str">
            <v>〒855-0075</v>
          </cell>
          <cell r="N331" t="str">
            <v>島原市下折橋町4520</v>
          </cell>
          <cell r="O331" t="str">
            <v>0957-62-5125</v>
          </cell>
          <cell r="R331">
            <v>1</v>
          </cell>
        </row>
        <row r="332">
          <cell r="H332">
            <v>94402</v>
          </cell>
          <cell r="I332" t="str">
            <v>九州</v>
          </cell>
          <cell r="J332" t="str">
            <v>長崎県</v>
          </cell>
          <cell r="K332" t="str">
            <v>長崎県立</v>
          </cell>
          <cell r="L332" t="str">
            <v xml:space="preserve">諫早農業高等学校 </v>
          </cell>
          <cell r="M332" t="str">
            <v>〒854-0043</v>
          </cell>
          <cell r="N332" t="str">
            <v>諫早市立石町1003</v>
          </cell>
          <cell r="O332" t="str">
            <v>0957-22-0050</v>
          </cell>
          <cell r="R332">
            <v>1</v>
          </cell>
        </row>
        <row r="333">
          <cell r="H333">
            <v>94403</v>
          </cell>
          <cell r="I333" t="str">
            <v>九州</v>
          </cell>
          <cell r="J333" t="str">
            <v>長崎県</v>
          </cell>
          <cell r="K333" t="str">
            <v>長崎県立</v>
          </cell>
          <cell r="L333" t="str">
            <v>西彼農業高等学校</v>
          </cell>
          <cell r="M333" t="str">
            <v>〒851-3304</v>
          </cell>
          <cell r="N333" t="str">
            <v>西海市西彼町上岳郷323</v>
          </cell>
          <cell r="O333" t="str">
            <v>0959-27-0169</v>
          </cell>
          <cell r="R333">
            <v>1</v>
          </cell>
        </row>
        <row r="334">
          <cell r="H334">
            <v>94404</v>
          </cell>
          <cell r="I334" t="str">
            <v>九州</v>
          </cell>
          <cell r="J334" t="str">
            <v>長崎県</v>
          </cell>
          <cell r="K334" t="str">
            <v>長崎県立</v>
          </cell>
          <cell r="L334" t="str">
            <v>大村城南高等学校</v>
          </cell>
          <cell r="M334" t="str">
            <v>〒856-0835</v>
          </cell>
          <cell r="N334" t="str">
            <v>大村市久原1-416</v>
          </cell>
          <cell r="O334" t="str">
            <v>0957-54-3121</v>
          </cell>
          <cell r="R334">
            <v>1</v>
          </cell>
        </row>
        <row r="335">
          <cell r="H335">
            <v>94405</v>
          </cell>
          <cell r="I335" t="str">
            <v>九州</v>
          </cell>
          <cell r="J335" t="str">
            <v>長崎県</v>
          </cell>
          <cell r="K335" t="str">
            <v>長崎県立</v>
          </cell>
          <cell r="L335" t="str">
            <v>北松農業高等学校</v>
          </cell>
          <cell r="M335" t="str">
            <v>〒859-4824</v>
          </cell>
          <cell r="N335" t="str">
            <v>平戸市田平町小手田免54-1</v>
          </cell>
          <cell r="O335" t="str">
            <v>0950-57-0512</v>
          </cell>
          <cell r="R335">
            <v>1</v>
          </cell>
        </row>
        <row r="336">
          <cell r="H336">
            <v>94501</v>
          </cell>
          <cell r="I336" t="str">
            <v>九州</v>
          </cell>
          <cell r="J336" t="str">
            <v>熊本県</v>
          </cell>
          <cell r="K336" t="str">
            <v>熊本県立</v>
          </cell>
          <cell r="L336" t="str">
            <v>芦北高等学校</v>
          </cell>
          <cell r="M336" t="str">
            <v>〒869-5431</v>
          </cell>
          <cell r="N336" t="str">
            <v>葦北郡芦北町乙千屋20-2</v>
          </cell>
          <cell r="O336" t="str">
            <v>0966-82-2034</v>
          </cell>
          <cell r="R336">
            <v>1</v>
          </cell>
        </row>
        <row r="337">
          <cell r="H337">
            <v>94503</v>
          </cell>
          <cell r="I337" t="str">
            <v>九州</v>
          </cell>
          <cell r="J337" t="str">
            <v>熊本県</v>
          </cell>
          <cell r="K337" t="str">
            <v>熊本県立</v>
          </cell>
          <cell r="L337" t="str">
            <v>天草拓心高等学校</v>
          </cell>
          <cell r="M337" t="str">
            <v>〒863-0002</v>
          </cell>
          <cell r="N337" t="str">
            <v>天草市本渡町本戸馬場495</v>
          </cell>
          <cell r="O337" t="str">
            <v>0969-23-2141</v>
          </cell>
          <cell r="R337">
            <v>1</v>
          </cell>
        </row>
        <row r="338">
          <cell r="H338">
            <v>94504</v>
          </cell>
          <cell r="I338" t="str">
            <v>九州</v>
          </cell>
          <cell r="J338" t="str">
            <v>熊本県</v>
          </cell>
          <cell r="K338" t="str">
            <v>熊本県立</v>
          </cell>
          <cell r="L338" t="str">
            <v>翔陽高等学校</v>
          </cell>
          <cell r="M338" t="str">
            <v>〒869-1235</v>
          </cell>
          <cell r="N338" t="str">
            <v>菊池郡大津町室1782</v>
          </cell>
          <cell r="O338" t="str">
            <v>096-293-2055</v>
          </cell>
          <cell r="R338">
            <v>1</v>
          </cell>
        </row>
        <row r="339">
          <cell r="H339">
            <v>94505</v>
          </cell>
          <cell r="I339" t="str">
            <v>九州</v>
          </cell>
          <cell r="J339" t="str">
            <v>熊本県</v>
          </cell>
          <cell r="K339" t="str">
            <v>熊本県立</v>
          </cell>
          <cell r="L339" t="str">
            <v>鹿本農業高等学校</v>
          </cell>
          <cell r="M339" t="str">
            <v>〒861-0331</v>
          </cell>
          <cell r="N339" t="str">
            <v>山鹿市鹿本町来民2055</v>
          </cell>
          <cell r="O339" t="str">
            <v>0968-46-3101</v>
          </cell>
          <cell r="R339">
            <v>1</v>
          </cell>
        </row>
        <row r="340">
          <cell r="H340">
            <v>94507</v>
          </cell>
          <cell r="I340" t="str">
            <v>九州</v>
          </cell>
          <cell r="J340" t="str">
            <v>熊本県</v>
          </cell>
          <cell r="K340" t="str">
            <v>熊本県立</v>
          </cell>
          <cell r="L340" t="str">
            <v>菊池農業高等学校</v>
          </cell>
          <cell r="M340" t="str">
            <v>〒861-1201</v>
          </cell>
          <cell r="N340" t="str">
            <v>菊池市泗水町吉富250番地</v>
          </cell>
          <cell r="O340" t="str">
            <v>0968-38-2621</v>
          </cell>
          <cell r="R340">
            <v>1</v>
          </cell>
        </row>
        <row r="341">
          <cell r="H341">
            <v>94508</v>
          </cell>
          <cell r="I341" t="str">
            <v>九州</v>
          </cell>
          <cell r="J341" t="str">
            <v>熊本県</v>
          </cell>
          <cell r="K341" t="str">
            <v>熊本県立</v>
          </cell>
          <cell r="L341" t="str">
            <v>南稜高等学校</v>
          </cell>
          <cell r="M341" t="str">
            <v>〒868-0422</v>
          </cell>
          <cell r="N341" t="str">
            <v>球磨郡あさぎり町上北310</v>
          </cell>
          <cell r="O341" t="str">
            <v>0966-45-1131</v>
          </cell>
          <cell r="R341">
            <v>1</v>
          </cell>
        </row>
        <row r="342">
          <cell r="H342">
            <v>94509</v>
          </cell>
          <cell r="I342" t="str">
            <v>九州</v>
          </cell>
          <cell r="J342" t="str">
            <v>熊本県</v>
          </cell>
          <cell r="K342" t="str">
            <v>熊本県立</v>
          </cell>
          <cell r="L342" t="str">
            <v>熊本農業高等学校</v>
          </cell>
          <cell r="M342" t="str">
            <v>〒861-4105</v>
          </cell>
          <cell r="N342" t="str">
            <v>熊本市南区元三町5-1-1</v>
          </cell>
          <cell r="O342" t="str">
            <v>096-357-8800</v>
          </cell>
          <cell r="R342">
            <v>1</v>
          </cell>
        </row>
        <row r="343">
          <cell r="H343">
            <v>94510</v>
          </cell>
          <cell r="I343" t="str">
            <v>九州</v>
          </cell>
          <cell r="J343" t="str">
            <v>熊本県</v>
          </cell>
          <cell r="K343" t="str">
            <v>熊本県立</v>
          </cell>
          <cell r="L343" t="str">
            <v>北稜高等学校</v>
          </cell>
          <cell r="M343" t="str">
            <v>〒865-0061</v>
          </cell>
          <cell r="N343" t="str">
            <v>玉名市立願寺247</v>
          </cell>
          <cell r="O343" t="str">
            <v>0968-73-2123</v>
          </cell>
          <cell r="R343">
            <v>1</v>
          </cell>
        </row>
        <row r="344">
          <cell r="H344">
            <v>94511</v>
          </cell>
          <cell r="I344" t="str">
            <v>九州</v>
          </cell>
          <cell r="J344" t="str">
            <v>熊本県</v>
          </cell>
          <cell r="K344" t="str">
            <v>熊本県立</v>
          </cell>
          <cell r="L344" t="str">
            <v>八代農業高等学校</v>
          </cell>
          <cell r="M344" t="str">
            <v>〒869-4201</v>
          </cell>
          <cell r="N344" t="str">
            <v>八代市鏡町鏡村129</v>
          </cell>
          <cell r="O344" t="str">
            <v>0965-52-0076</v>
          </cell>
          <cell r="R344">
            <v>1</v>
          </cell>
        </row>
        <row r="345">
          <cell r="H345">
            <v>94512</v>
          </cell>
          <cell r="I345" t="str">
            <v>九州</v>
          </cell>
          <cell r="J345" t="str">
            <v>熊本県</v>
          </cell>
          <cell r="K345" t="str">
            <v>熊本県立</v>
          </cell>
          <cell r="L345" t="str">
            <v>八代農業高等学校　泉分校</v>
          </cell>
          <cell r="M345" t="str">
            <v>〒869-4401</v>
          </cell>
          <cell r="N345" t="str">
            <v>八代市泉町柿迫3636番地</v>
          </cell>
          <cell r="O345" t="str">
            <v>0965-67-2012</v>
          </cell>
          <cell r="R345">
            <v>1</v>
          </cell>
        </row>
        <row r="346">
          <cell r="H346">
            <v>94513</v>
          </cell>
          <cell r="I346" t="str">
            <v>九州</v>
          </cell>
          <cell r="J346" t="str">
            <v>熊本県</v>
          </cell>
          <cell r="K346" t="str">
            <v>熊本県立</v>
          </cell>
          <cell r="L346" t="str">
            <v>矢部高等学校</v>
          </cell>
          <cell r="M346" t="str">
            <v>〒861-3515</v>
          </cell>
          <cell r="N346" t="str">
            <v>上益城郡山都町城平954</v>
          </cell>
          <cell r="O346" t="str">
            <v>0967-72-0024</v>
          </cell>
          <cell r="R346">
            <v>1</v>
          </cell>
        </row>
        <row r="347">
          <cell r="H347">
            <v>94514</v>
          </cell>
          <cell r="I347" t="str">
            <v>九州</v>
          </cell>
          <cell r="J347" t="str">
            <v>熊本県</v>
          </cell>
          <cell r="K347" t="str">
            <v>熊本県立</v>
          </cell>
          <cell r="L347" t="str">
            <v>阿蘇中央高等学校</v>
          </cell>
          <cell r="M347" t="str">
            <v>〒869-2612</v>
          </cell>
          <cell r="N347" t="str">
            <v>阿蘇市一の宮町宮地4131</v>
          </cell>
          <cell r="O347" t="str">
            <v>0967-22-0045</v>
          </cell>
          <cell r="R347">
            <v>3</v>
          </cell>
        </row>
        <row r="348">
          <cell r="H348">
            <v>94602</v>
          </cell>
          <cell r="I348" t="str">
            <v>九州</v>
          </cell>
          <cell r="J348" t="str">
            <v>大分県</v>
          </cell>
          <cell r="K348" t="str">
            <v>大分県立</v>
          </cell>
          <cell r="L348" t="str">
            <v>佐伯豊南高等学校</v>
          </cell>
          <cell r="M348" t="str">
            <v>〒876-0012</v>
          </cell>
          <cell r="N348" t="str">
            <v>佐伯市鶴望2851-1</v>
          </cell>
          <cell r="O348" t="str">
            <v>0972-22-2361</v>
          </cell>
          <cell r="R348">
            <v>1</v>
          </cell>
        </row>
        <row r="349">
          <cell r="H349">
            <v>94604</v>
          </cell>
          <cell r="I349" t="str">
            <v>九州</v>
          </cell>
          <cell r="J349" t="str">
            <v>大分県</v>
          </cell>
          <cell r="K349" t="str">
            <v>大分県立</v>
          </cell>
          <cell r="L349" t="str">
            <v>三重総合高等学校　久住校</v>
          </cell>
          <cell r="M349" t="str">
            <v>〒878-0204</v>
          </cell>
          <cell r="N349" t="str">
            <v>竹田市久住町大字栢木5801番地32</v>
          </cell>
          <cell r="O349" t="str">
            <v>0974-77-2200</v>
          </cell>
          <cell r="R349">
            <v>1</v>
          </cell>
        </row>
        <row r="350">
          <cell r="H350">
            <v>94605</v>
          </cell>
          <cell r="I350" t="str">
            <v>九州</v>
          </cell>
          <cell r="J350" t="str">
            <v>大分県</v>
          </cell>
          <cell r="K350" t="str">
            <v>大分県立</v>
          </cell>
          <cell r="L350" t="str">
            <v>日田林工高等学校</v>
          </cell>
          <cell r="M350" t="str">
            <v>〒877-0083</v>
          </cell>
          <cell r="N350" t="str">
            <v>日田市吹上町30</v>
          </cell>
          <cell r="O350" t="str">
            <v>0973-22-5171</v>
          </cell>
          <cell r="R350">
            <v>1</v>
          </cell>
        </row>
        <row r="351">
          <cell r="H351">
            <v>94606</v>
          </cell>
          <cell r="I351" t="str">
            <v>九州</v>
          </cell>
          <cell r="J351" t="str">
            <v>大分県</v>
          </cell>
          <cell r="K351" t="str">
            <v>大分県立</v>
          </cell>
          <cell r="L351" t="str">
            <v>宇佐産業科学高等学校</v>
          </cell>
          <cell r="M351" t="str">
            <v>〒879-0471</v>
          </cell>
          <cell r="N351" t="str">
            <v>宇佐市大字四日市292</v>
          </cell>
          <cell r="O351" t="str">
            <v>0978-32-0044</v>
          </cell>
          <cell r="R351">
            <v>3</v>
          </cell>
        </row>
        <row r="352">
          <cell r="H352">
            <v>94607</v>
          </cell>
          <cell r="I352" t="str">
            <v>九州</v>
          </cell>
          <cell r="J352" t="str">
            <v>大分県</v>
          </cell>
          <cell r="K352" t="str">
            <v>大分県立</v>
          </cell>
          <cell r="L352" t="str">
            <v>玖珠美山高等学校</v>
          </cell>
          <cell r="M352" t="str">
            <v>〒879-4403</v>
          </cell>
          <cell r="N352" t="str">
            <v>玖珠郡玖珠町大字帆足160番地</v>
          </cell>
          <cell r="O352" t="str">
            <v>0973-72-1148</v>
          </cell>
          <cell r="R352">
            <v>1</v>
          </cell>
        </row>
        <row r="353">
          <cell r="H353">
            <v>94608</v>
          </cell>
          <cell r="I353" t="str">
            <v>九州</v>
          </cell>
          <cell r="J353" t="str">
            <v>大分県</v>
          </cell>
          <cell r="K353" t="str">
            <v>大分県立</v>
          </cell>
          <cell r="L353" t="str">
            <v>国東高等学校</v>
          </cell>
          <cell r="M353" t="str">
            <v>〒873-0503</v>
          </cell>
          <cell r="N353" t="str">
            <v>国東市国東町鶴川1974</v>
          </cell>
          <cell r="O353" t="str">
            <v>0978-72-1325</v>
          </cell>
          <cell r="R353">
            <v>1</v>
          </cell>
        </row>
        <row r="354">
          <cell r="H354">
            <v>94609</v>
          </cell>
          <cell r="I354" t="str">
            <v>九州</v>
          </cell>
          <cell r="J354" t="str">
            <v>大分県</v>
          </cell>
          <cell r="K354" t="str">
            <v>大分県立</v>
          </cell>
          <cell r="L354" t="str">
            <v>三重総合高等学校</v>
          </cell>
          <cell r="M354" t="str">
            <v>〒879-7141</v>
          </cell>
          <cell r="N354" t="str">
            <v>豊後大野市三重町秋葉1010番地</v>
          </cell>
          <cell r="O354" t="str">
            <v>0974-22-5500</v>
          </cell>
          <cell r="R354">
            <v>1</v>
          </cell>
        </row>
        <row r="355">
          <cell r="H355">
            <v>94610</v>
          </cell>
          <cell r="I355" t="str">
            <v>九州</v>
          </cell>
          <cell r="J355" t="str">
            <v>大分県</v>
          </cell>
          <cell r="K355" t="str">
            <v>大分県立</v>
          </cell>
          <cell r="L355" t="str">
            <v>日出総合高等学校</v>
          </cell>
          <cell r="M355" t="str">
            <v>〒879-1504</v>
          </cell>
          <cell r="N355" t="str">
            <v>速見郡日出町大字大神1396番地の43</v>
          </cell>
          <cell r="O355" t="str">
            <v>0977-72-2855</v>
          </cell>
          <cell r="R355">
            <v>1</v>
          </cell>
        </row>
        <row r="356">
          <cell r="H356">
            <v>94611</v>
          </cell>
          <cell r="I356" t="str">
            <v>九州</v>
          </cell>
          <cell r="J356" t="str">
            <v>大分県</v>
          </cell>
          <cell r="K356" t="str">
            <v>大分県立</v>
          </cell>
          <cell r="L356" t="str">
            <v>大分東高等学校</v>
          </cell>
          <cell r="M356" t="str">
            <v>〒870-0313</v>
          </cell>
          <cell r="N356" t="str">
            <v>大分市大字屋山2009番地</v>
          </cell>
          <cell r="O356" t="str">
            <v>097-592-1064</v>
          </cell>
          <cell r="R356">
            <v>1</v>
          </cell>
        </row>
        <row r="357">
          <cell r="H357">
            <v>94701</v>
          </cell>
          <cell r="I357" t="str">
            <v>九州</v>
          </cell>
          <cell r="J357" t="str">
            <v>宮崎県</v>
          </cell>
          <cell r="K357" t="str">
            <v>宮崎県県立</v>
          </cell>
          <cell r="L357" t="str">
            <v>高千穂高等学校</v>
          </cell>
          <cell r="M357" t="str">
            <v>〒882-1101</v>
          </cell>
          <cell r="N357" t="str">
            <v>西臼杵郡高千穂町大字三田井1234</v>
          </cell>
          <cell r="O357" t="str">
            <v>0982-72-3111</v>
          </cell>
          <cell r="R357">
            <v>1</v>
          </cell>
        </row>
        <row r="358">
          <cell r="H358">
            <v>94702</v>
          </cell>
          <cell r="I358" t="str">
            <v>九州</v>
          </cell>
          <cell r="J358" t="str">
            <v>宮崎県</v>
          </cell>
          <cell r="K358" t="str">
            <v>宮崎県県立</v>
          </cell>
          <cell r="L358" t="str">
            <v>門川高等学校</v>
          </cell>
          <cell r="M358" t="str">
            <v>〒889-0611</v>
          </cell>
          <cell r="N358" t="str">
            <v>東臼杵郡門川町門川尾末2680</v>
          </cell>
          <cell r="O358" t="str">
            <v>0982-63-1336</v>
          </cell>
          <cell r="R358">
            <v>1</v>
          </cell>
        </row>
        <row r="359">
          <cell r="H359">
            <v>94703</v>
          </cell>
          <cell r="I359" t="str">
            <v>九州</v>
          </cell>
          <cell r="J359" t="str">
            <v>宮崎県</v>
          </cell>
          <cell r="K359" t="str">
            <v>宮崎県県立</v>
          </cell>
          <cell r="L359" t="str">
            <v>高鍋農業高等学校</v>
          </cell>
          <cell r="M359" t="str">
            <v>〒884-0006</v>
          </cell>
          <cell r="N359" t="str">
            <v>児湯郡高鍋町大字上江1339-2</v>
          </cell>
          <cell r="O359" t="str">
            <v>0983-23-0002</v>
          </cell>
          <cell r="R359">
            <v>1</v>
          </cell>
        </row>
        <row r="360">
          <cell r="H360">
            <v>94704</v>
          </cell>
          <cell r="I360" t="str">
            <v>九州</v>
          </cell>
          <cell r="J360" t="str">
            <v>宮崎県</v>
          </cell>
          <cell r="K360" t="str">
            <v>宮崎県県立</v>
          </cell>
          <cell r="L360" t="str">
            <v>宮崎農業高等学校</v>
          </cell>
          <cell r="M360" t="str">
            <v>〒880-0916</v>
          </cell>
          <cell r="N360" t="str">
            <v>宮崎市大字恒久春日田1061</v>
          </cell>
          <cell r="O360" t="str">
            <v>0985-51-2814</v>
          </cell>
          <cell r="R360">
            <v>1</v>
          </cell>
        </row>
        <row r="361">
          <cell r="H361">
            <v>94706</v>
          </cell>
          <cell r="I361" t="str">
            <v>九州</v>
          </cell>
          <cell r="J361" t="str">
            <v>宮崎県</v>
          </cell>
          <cell r="K361" t="str">
            <v>宮崎県県立</v>
          </cell>
          <cell r="L361" t="str">
            <v>都城農業高等学校</v>
          </cell>
          <cell r="M361" t="str">
            <v>〒885-0019</v>
          </cell>
          <cell r="N361" t="str">
            <v>都城市祝吉１丁目５－１</v>
          </cell>
          <cell r="O361" t="str">
            <v>0986-22-4280</v>
          </cell>
          <cell r="R361">
            <v>1</v>
          </cell>
        </row>
        <row r="362">
          <cell r="H362">
            <v>94708</v>
          </cell>
          <cell r="I362" t="str">
            <v>九州</v>
          </cell>
          <cell r="J362" t="str">
            <v>宮崎県</v>
          </cell>
          <cell r="K362" t="str">
            <v>宮崎県県立</v>
          </cell>
          <cell r="L362" t="str">
            <v>本庄高等学校</v>
          </cell>
          <cell r="M362" t="str">
            <v>〒880-1101</v>
          </cell>
          <cell r="N362" t="str">
            <v>東諸県郡国富町大字本庄5071番地</v>
          </cell>
          <cell r="O362" t="str">
            <v>0985-75-2049</v>
          </cell>
          <cell r="R362">
            <v>1</v>
          </cell>
        </row>
        <row r="363">
          <cell r="H363">
            <v>94709</v>
          </cell>
          <cell r="I363" t="str">
            <v>九州</v>
          </cell>
          <cell r="J363" t="str">
            <v>宮崎県</v>
          </cell>
          <cell r="K363" t="str">
            <v>宮崎県県立</v>
          </cell>
          <cell r="L363" t="str">
            <v>日南振徳高等学校</v>
          </cell>
          <cell r="M363" t="str">
            <v>〒889-2532</v>
          </cell>
          <cell r="N363" t="str">
            <v>日南市大字板敷410</v>
          </cell>
          <cell r="O363" t="str">
            <v>0987-25-1107</v>
          </cell>
          <cell r="R363">
            <v>1</v>
          </cell>
        </row>
        <row r="364">
          <cell r="H364">
            <v>94710</v>
          </cell>
          <cell r="I364" t="str">
            <v>九州</v>
          </cell>
          <cell r="J364" t="str">
            <v>宮崎県</v>
          </cell>
          <cell r="K364" t="str">
            <v>宮崎県県立</v>
          </cell>
          <cell r="L364" t="str">
            <v>小林秀峰高等学校</v>
          </cell>
          <cell r="M364" t="str">
            <v>〒886-8506</v>
          </cell>
          <cell r="N364" t="str">
            <v>小林市水流迫６６４番地の２</v>
          </cell>
          <cell r="O364" t="str">
            <v>0984-23-2252</v>
          </cell>
          <cell r="R364">
            <v>1</v>
          </cell>
        </row>
        <row r="365">
          <cell r="H365">
            <v>94801</v>
          </cell>
          <cell r="I365" t="str">
            <v>九州</v>
          </cell>
          <cell r="J365" t="str">
            <v>鹿児島県</v>
          </cell>
          <cell r="K365" t="str">
            <v>鹿児島県立</v>
          </cell>
          <cell r="L365" t="str">
            <v>山川高等学校</v>
          </cell>
          <cell r="M365" t="str">
            <v>〒891-0516</v>
          </cell>
          <cell r="N365" t="str">
            <v>指宿市山川成川3423番地</v>
          </cell>
          <cell r="O365" t="str">
            <v>0993-34-0141</v>
          </cell>
          <cell r="R365">
            <v>1</v>
          </cell>
        </row>
        <row r="366">
          <cell r="H366">
            <v>94802</v>
          </cell>
          <cell r="I366" t="str">
            <v>九州</v>
          </cell>
          <cell r="J366" t="str">
            <v>鹿児島県</v>
          </cell>
          <cell r="K366" t="str">
            <v>鹿児島県立</v>
          </cell>
          <cell r="L366" t="str">
            <v>加世田常潤高等学校</v>
          </cell>
          <cell r="M366" t="str">
            <v>〒897-0002</v>
          </cell>
          <cell r="N366" t="str">
            <v>南さつま市加世田武田14863番地</v>
          </cell>
          <cell r="O366" t="str">
            <v>0993-53-3600</v>
          </cell>
          <cell r="R366">
            <v>1</v>
          </cell>
        </row>
        <row r="367">
          <cell r="H367">
            <v>94803</v>
          </cell>
          <cell r="I367" t="str">
            <v>九州</v>
          </cell>
          <cell r="J367" t="str">
            <v>鹿児島県</v>
          </cell>
          <cell r="K367" t="str">
            <v>鹿児島県立</v>
          </cell>
          <cell r="L367" t="str">
            <v>市来農芸高等学校</v>
          </cell>
          <cell r="M367" t="str">
            <v>〒899-2101</v>
          </cell>
          <cell r="N367" t="str">
            <v>いちき串木野市湊町160番地</v>
          </cell>
          <cell r="O367" t="str">
            <v>0996-36-2341</v>
          </cell>
          <cell r="R367">
            <v>1</v>
          </cell>
        </row>
        <row r="368">
          <cell r="H368">
            <v>94806</v>
          </cell>
          <cell r="I368" t="str">
            <v>九州</v>
          </cell>
          <cell r="J368" t="str">
            <v>鹿児島県</v>
          </cell>
          <cell r="K368" t="str">
            <v>鹿児島県立</v>
          </cell>
          <cell r="L368" t="str">
            <v>伊佐農林高等学校</v>
          </cell>
          <cell r="M368" t="str">
            <v>〒895-2506</v>
          </cell>
          <cell r="N368" t="str">
            <v>伊佐市大口原田574番地</v>
          </cell>
          <cell r="O368" t="str">
            <v>0995-22-1445</v>
          </cell>
          <cell r="R368">
            <v>1</v>
          </cell>
        </row>
        <row r="369">
          <cell r="H369">
            <v>94808</v>
          </cell>
          <cell r="I369" t="str">
            <v>九州</v>
          </cell>
          <cell r="J369" t="str">
            <v>鹿児島県</v>
          </cell>
          <cell r="K369" t="str">
            <v>霧島市立</v>
          </cell>
          <cell r="L369" t="str">
            <v>国分中央高等学校</v>
          </cell>
          <cell r="M369" t="str">
            <v>〒899-4332</v>
          </cell>
          <cell r="N369" t="str">
            <v>霧島市国分中央一丁目10番1号</v>
          </cell>
          <cell r="O369" t="str">
            <v>0995-46-1535</v>
          </cell>
          <cell r="R369">
            <v>1</v>
          </cell>
        </row>
        <row r="370">
          <cell r="H370">
            <v>94810</v>
          </cell>
          <cell r="I370" t="str">
            <v>九州</v>
          </cell>
          <cell r="J370" t="str">
            <v>鹿児島県</v>
          </cell>
          <cell r="K370" t="str">
            <v>鹿児島県立</v>
          </cell>
          <cell r="L370" t="str">
            <v>鹿屋農業高等学校</v>
          </cell>
          <cell r="M370" t="str">
            <v>〒893-0014</v>
          </cell>
          <cell r="N370" t="str">
            <v>鹿屋市寿二丁目17番5号</v>
          </cell>
          <cell r="O370" t="str">
            <v>0994-42-5191</v>
          </cell>
          <cell r="R370">
            <v>1</v>
          </cell>
        </row>
        <row r="371">
          <cell r="H371">
            <v>94813</v>
          </cell>
          <cell r="I371" t="str">
            <v>九州</v>
          </cell>
          <cell r="J371" t="str">
            <v>鹿児島県</v>
          </cell>
          <cell r="K371" t="str">
            <v>鹿児島県立</v>
          </cell>
          <cell r="L371" t="str">
            <v>鶴翔高等学校</v>
          </cell>
          <cell r="M371" t="str">
            <v>〒899-1611</v>
          </cell>
          <cell r="N371" t="str">
            <v>阿久根市赤瀬川1800番地</v>
          </cell>
          <cell r="O371" t="str">
            <v>0996-72-7310</v>
          </cell>
          <cell r="R371">
            <v>1</v>
          </cell>
        </row>
        <row r="372">
          <cell r="H372">
            <v>94814</v>
          </cell>
          <cell r="I372" t="str">
            <v>九州</v>
          </cell>
          <cell r="J372" t="str">
            <v>鹿児島県</v>
          </cell>
          <cell r="K372" t="str">
            <v>鹿児島県立</v>
          </cell>
          <cell r="L372" t="str">
            <v>薩摩中央高等学校</v>
          </cell>
          <cell r="M372" t="str">
            <v>〒895-1811</v>
          </cell>
          <cell r="N372" t="str">
            <v>薩摩郡さつま町虎居1900番地</v>
          </cell>
          <cell r="O372" t="str">
            <v>0996-53-1207</v>
          </cell>
          <cell r="R372">
            <v>1</v>
          </cell>
        </row>
        <row r="373">
          <cell r="H373">
            <v>94815</v>
          </cell>
          <cell r="I373" t="str">
            <v>九州</v>
          </cell>
          <cell r="J373" t="str">
            <v>鹿児島県</v>
          </cell>
          <cell r="K373" t="str">
            <v>鹿児島県立</v>
          </cell>
          <cell r="L373" t="str">
            <v>種子島高等学校</v>
          </cell>
          <cell r="M373" t="str">
            <v>〒891-3196</v>
          </cell>
          <cell r="N373" t="str">
            <v>西之表市西之表9607番地1</v>
          </cell>
          <cell r="O373" t="str">
            <v>0997-22-1270</v>
          </cell>
          <cell r="R373">
            <v>1</v>
          </cell>
        </row>
        <row r="374">
          <cell r="H374">
            <v>94816</v>
          </cell>
          <cell r="I374" t="str">
            <v>九州</v>
          </cell>
          <cell r="J374" t="str">
            <v>鹿児島県</v>
          </cell>
          <cell r="K374" t="str">
            <v>鹿児島県立</v>
          </cell>
          <cell r="L374" t="str">
            <v>徳之島高等学校</v>
          </cell>
          <cell r="M374" t="str">
            <v>〒891-7101</v>
          </cell>
          <cell r="N374" t="str">
            <v>大島郡徳之島町亀津784番地</v>
          </cell>
          <cell r="O374" t="str">
            <v>0997‐82‐1850</v>
          </cell>
          <cell r="R374">
            <v>1</v>
          </cell>
        </row>
        <row r="375">
          <cell r="H375">
            <v>94817</v>
          </cell>
          <cell r="I375" t="str">
            <v>九州</v>
          </cell>
          <cell r="J375" t="str">
            <v>鹿児島県</v>
          </cell>
          <cell r="K375" t="str">
            <v>鹿児島県立</v>
          </cell>
          <cell r="L375" t="str">
            <v>曽於高等学校</v>
          </cell>
          <cell r="M375" t="str">
            <v>〒899-8605</v>
          </cell>
          <cell r="N375" t="str">
            <v>曽於市末吉町二之方6080番地</v>
          </cell>
          <cell r="O375" t="str">
            <v>0986-76-6646</v>
          </cell>
          <cell r="R375">
            <v>1</v>
          </cell>
        </row>
        <row r="376">
          <cell r="H376">
            <v>94901</v>
          </cell>
          <cell r="I376" t="str">
            <v>九州</v>
          </cell>
          <cell r="J376" t="str">
            <v>沖縄県</v>
          </cell>
          <cell r="K376" t="str">
            <v>沖縄県立</v>
          </cell>
          <cell r="L376" t="str">
            <v>北部農林高等学校</v>
          </cell>
          <cell r="M376" t="str">
            <v>〒905-0006</v>
          </cell>
          <cell r="N376" t="str">
            <v>名護市字宇茂佐13番地</v>
          </cell>
          <cell r="O376" t="str">
            <v>0980-52-2634</v>
          </cell>
          <cell r="R376">
            <v>1</v>
          </cell>
        </row>
        <row r="377">
          <cell r="H377">
            <v>94902</v>
          </cell>
          <cell r="I377" t="str">
            <v>九州</v>
          </cell>
          <cell r="J377" t="str">
            <v>沖縄県</v>
          </cell>
          <cell r="K377" t="str">
            <v>沖縄県立</v>
          </cell>
          <cell r="L377" t="str">
            <v>北部農林高等学校　定時制</v>
          </cell>
          <cell r="M377" t="str">
            <v>〒905-0006</v>
          </cell>
          <cell r="N377" t="str">
            <v>名護市字宇茂佐13番地</v>
          </cell>
          <cell r="O377" t="str">
            <v>0980-52-2634</v>
          </cell>
          <cell r="R377">
            <v>1</v>
          </cell>
        </row>
        <row r="378">
          <cell r="H378">
            <v>94903</v>
          </cell>
          <cell r="I378" t="str">
            <v>九州</v>
          </cell>
          <cell r="J378" t="str">
            <v>沖縄県</v>
          </cell>
          <cell r="K378" t="str">
            <v>沖縄県立</v>
          </cell>
          <cell r="L378" t="str">
            <v>中部農林高等学校</v>
          </cell>
          <cell r="M378" t="str">
            <v>〒904-2213</v>
          </cell>
          <cell r="N378" t="str">
            <v>うるま市字田場1570番地</v>
          </cell>
          <cell r="O378" t="str">
            <v>098-973-3578</v>
          </cell>
          <cell r="R378">
            <v>1</v>
          </cell>
        </row>
        <row r="379">
          <cell r="H379">
            <v>94904</v>
          </cell>
          <cell r="I379" t="str">
            <v>九州</v>
          </cell>
          <cell r="J379" t="str">
            <v>沖縄県</v>
          </cell>
          <cell r="K379" t="str">
            <v>沖縄県立</v>
          </cell>
          <cell r="L379" t="str">
            <v>中部農林高等学校　定時制</v>
          </cell>
          <cell r="M379" t="str">
            <v>〒904-2213</v>
          </cell>
          <cell r="N379" t="str">
            <v>うるま市字田場1570番地</v>
          </cell>
          <cell r="O379" t="str">
            <v>098-973-3578</v>
          </cell>
          <cell r="R379">
            <v>2</v>
          </cell>
        </row>
        <row r="380">
          <cell r="H380">
            <v>94905</v>
          </cell>
          <cell r="I380" t="str">
            <v>九州</v>
          </cell>
          <cell r="J380" t="str">
            <v>沖縄県</v>
          </cell>
          <cell r="K380" t="str">
            <v>沖縄県立</v>
          </cell>
          <cell r="L380" t="str">
            <v>南部農林高等学校</v>
          </cell>
          <cell r="M380" t="str">
            <v>〒901-0203</v>
          </cell>
          <cell r="N380" t="str">
            <v>豊見城市字長堂182</v>
          </cell>
          <cell r="O380" t="str">
            <v>098-850-6006</v>
          </cell>
          <cell r="R380">
            <v>2</v>
          </cell>
        </row>
        <row r="381">
          <cell r="H381">
            <v>94906</v>
          </cell>
          <cell r="I381" t="str">
            <v>九州</v>
          </cell>
          <cell r="J381" t="str">
            <v>沖縄県</v>
          </cell>
          <cell r="K381" t="str">
            <v>沖縄県立</v>
          </cell>
          <cell r="L381" t="str">
            <v>宮古総合実業高等学校</v>
          </cell>
          <cell r="M381" t="str">
            <v>〒906-0013</v>
          </cell>
          <cell r="N381" t="str">
            <v>宮古島市平良下里280番地</v>
          </cell>
          <cell r="O381" t="str">
            <v>0980-72-2249</v>
          </cell>
          <cell r="R381">
            <v>1</v>
          </cell>
        </row>
        <row r="382">
          <cell r="H382">
            <v>94907</v>
          </cell>
          <cell r="I382" t="str">
            <v>九州</v>
          </cell>
          <cell r="J382" t="str">
            <v>沖縄県</v>
          </cell>
          <cell r="K382" t="str">
            <v>沖縄県立</v>
          </cell>
          <cell r="L382" t="str">
            <v>八重山農林高等学校</v>
          </cell>
          <cell r="M382" t="str">
            <v>〒907-0022</v>
          </cell>
          <cell r="N382" t="str">
            <v>石垣市大川447番地の1</v>
          </cell>
          <cell r="O382" t="str">
            <v>0980-82-3955</v>
          </cell>
          <cell r="R382">
            <v>1</v>
          </cell>
        </row>
        <row r="383">
          <cell r="H383">
            <v>94908</v>
          </cell>
          <cell r="I383" t="str">
            <v>九州</v>
          </cell>
          <cell r="J383" t="str">
            <v>沖縄県</v>
          </cell>
          <cell r="K383" t="str">
            <v>沖縄県立</v>
          </cell>
          <cell r="L383" t="str">
            <v>久米島高等学校</v>
          </cell>
          <cell r="M383" t="str">
            <v>〒901-3121</v>
          </cell>
          <cell r="N383" t="str">
            <v>島尻郡久米島町字嘉手苅727番地</v>
          </cell>
          <cell r="O383" t="str">
            <v>098-985-2233</v>
          </cell>
          <cell r="R383">
            <v>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方法"/>
      <sheetName val="Master"/>
      <sheetName val="申込鑑"/>
      <sheetName val="申込シート①-1・２"/>
      <sheetName val="プロⅠ②"/>
      <sheetName val="プロⅡ③"/>
      <sheetName val="プロⅢ④"/>
      <sheetName val="意見Ⅰ⑤"/>
      <sheetName val="意見Ⅱ⑥"/>
      <sheetName val="意見Ⅲ⑦"/>
      <sheetName val="平板⑧"/>
      <sheetName val="農鑑⑨全体"/>
      <sheetName val="農鑑⑨ 農業"/>
      <sheetName val="農鑑⑨ 園芸"/>
      <sheetName val="農鑑⑨ 畜産"/>
      <sheetName val="農鑑⑨ 食品"/>
      <sheetName val="農鑑⑨ 森林"/>
      <sheetName val="農鑑⑨ 農業土木"/>
      <sheetName val="農鑑⑨ 造園"/>
      <sheetName val="農鑑⑨ 生活"/>
      <sheetName val="農鑑⑨ 農業機械"/>
      <sheetName val="家畜審査⑩"/>
      <sheetName val="クラ代⑪"/>
      <sheetName val="代議・式典⑫"/>
      <sheetName val="見学・視察⑬"/>
      <sheetName val="参加費免除申請⑭"/>
      <sheetName val="Data"/>
      <sheetName val="data2"/>
      <sheetName val="Sheet1"/>
    </sheetNames>
    <sheetDataSet>
      <sheetData sheetId="0"/>
      <sheetData sheetId="1">
        <row r="3">
          <cell r="A3" t="str">
            <v>発表者</v>
          </cell>
          <cell r="S3" t="str">
            <v>農業</v>
          </cell>
          <cell r="AL3" t="str">
            <v>✔</v>
          </cell>
        </row>
        <row r="4">
          <cell r="S4" t="str">
            <v>園芸</v>
          </cell>
        </row>
        <row r="5">
          <cell r="S5" t="str">
            <v>畜産</v>
          </cell>
        </row>
        <row r="6">
          <cell r="S6" t="str">
            <v>食品</v>
          </cell>
        </row>
        <row r="7">
          <cell r="S7" t="str">
            <v>森林</v>
          </cell>
        </row>
        <row r="8">
          <cell r="S8" t="str">
            <v>農業土木</v>
          </cell>
        </row>
        <row r="9">
          <cell r="S9" t="str">
            <v>造園</v>
          </cell>
        </row>
        <row r="10">
          <cell r="S10" t="str">
            <v>生活</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方法"/>
      <sheetName val="Master"/>
      <sheetName val="申込鑑"/>
      <sheetName val="申込シート①-1・２"/>
      <sheetName val="プロ食料生産②"/>
      <sheetName val="プロ環境③"/>
      <sheetName val="プロ文化生活④"/>
      <sheetName val="意見食料生産⑤"/>
      <sheetName val="意見環境⑥"/>
      <sheetName val="意見文化生活⑦"/>
      <sheetName val="平板⑧"/>
      <sheetName val="農鑑⑨全体"/>
      <sheetName val="農鑑⑨ 農業"/>
      <sheetName val="農鑑⑨ 園芸"/>
      <sheetName val="農鑑⑨ 畜産"/>
      <sheetName val="農鑑⑨ 生活科学"/>
      <sheetName val="農鑑⑨ 食品科学"/>
      <sheetName val="農鑑⑨ 農業土木"/>
      <sheetName val="農鑑⑨ 林業"/>
      <sheetName val="農鑑⑨ 造園"/>
      <sheetName val="農鑑⑨ 農業機械"/>
      <sheetName val="クラ代⑩"/>
      <sheetName val="代議・式典⑪"/>
      <sheetName val="見学・視察⑫"/>
      <sheetName val="参加費免除申請⑬"/>
      <sheetName val="Data"/>
      <sheetName val="data2"/>
      <sheetName val="Sheet1"/>
    </sheetNames>
    <sheetDataSet>
      <sheetData sheetId="0" refreshError="1"/>
      <sheetData sheetId="1" refreshError="1">
        <row r="3">
          <cell r="H3">
            <v>10101</v>
          </cell>
          <cell r="I3" t="str">
            <v>北海道</v>
          </cell>
          <cell r="J3" t="str">
            <v>北北海道</v>
          </cell>
          <cell r="K3" t="str">
            <v>北海道</v>
          </cell>
          <cell r="L3" t="str">
            <v>旭川農業高等学校</v>
          </cell>
          <cell r="M3" t="str">
            <v>〒079-8431　</v>
          </cell>
          <cell r="N3" t="str">
            <v>旭川市永山町14丁目153番地</v>
          </cell>
          <cell r="O3" t="str">
            <v>0166-48-2887</v>
          </cell>
          <cell r="Q3" t="str">
            <v>アサヒカワノウギョウ</v>
          </cell>
          <cell r="R3">
            <v>1</v>
          </cell>
        </row>
        <row r="4">
          <cell r="H4">
            <v>10102</v>
          </cell>
        </row>
        <row r="5">
          <cell r="H5">
            <v>10103</v>
          </cell>
          <cell r="I5" t="str">
            <v>北海道</v>
          </cell>
          <cell r="J5" t="str">
            <v>北北海道</v>
          </cell>
          <cell r="K5" t="str">
            <v>北海道</v>
          </cell>
          <cell r="L5" t="str">
            <v>名寄産業高等学校</v>
          </cell>
          <cell r="M5" t="str">
            <v>〒096-0035</v>
          </cell>
          <cell r="N5" t="str">
            <v>名寄市西5条北5丁目1番地</v>
          </cell>
          <cell r="O5" t="str">
            <v>01654-2-3066</v>
          </cell>
          <cell r="Q5" t="str">
            <v>ナヨロサンギョウ</v>
          </cell>
          <cell r="R5">
            <v>1</v>
          </cell>
        </row>
        <row r="6">
          <cell r="H6">
            <v>10104</v>
          </cell>
          <cell r="I6" t="str">
            <v>北海道</v>
          </cell>
          <cell r="J6" t="str">
            <v>北北海道</v>
          </cell>
          <cell r="K6" t="str">
            <v>北海道</v>
          </cell>
          <cell r="L6" t="str">
            <v>剣淵高等学校</v>
          </cell>
          <cell r="M6" t="str">
            <v>〒098-0338</v>
          </cell>
          <cell r="N6" t="str">
            <v>上川郡剣淵町仲町22番1号</v>
          </cell>
          <cell r="O6" t="str">
            <v>0165-34-2549</v>
          </cell>
          <cell r="Q6" t="str">
            <v>ケンブチ</v>
          </cell>
          <cell r="R6">
            <v>1</v>
          </cell>
        </row>
        <row r="7">
          <cell r="H7">
            <v>10105</v>
          </cell>
        </row>
        <row r="8">
          <cell r="H8">
            <v>10106</v>
          </cell>
          <cell r="I8" t="str">
            <v>北海道</v>
          </cell>
          <cell r="J8" t="str">
            <v>北北海道</v>
          </cell>
          <cell r="K8" t="str">
            <v>北海道</v>
          </cell>
          <cell r="L8" t="str">
            <v>遠別農業高等学校</v>
          </cell>
          <cell r="M8" t="str">
            <v>〒098-3541</v>
          </cell>
          <cell r="N8" t="str">
            <v>天塩郡遠別町字北浜74番地</v>
          </cell>
          <cell r="O8" t="str">
            <v>01632-7-2551</v>
          </cell>
          <cell r="Q8" t="str">
            <v>トウベツノウギョウ</v>
          </cell>
          <cell r="R8">
            <v>1</v>
          </cell>
        </row>
        <row r="9">
          <cell r="H9">
            <v>10107</v>
          </cell>
        </row>
        <row r="10">
          <cell r="H10">
            <v>10108</v>
          </cell>
          <cell r="I10" t="str">
            <v>北海道</v>
          </cell>
          <cell r="J10" t="str">
            <v>北北海道</v>
          </cell>
          <cell r="K10" t="str">
            <v>北海道</v>
          </cell>
          <cell r="L10" t="str">
            <v>幌加内高等学校</v>
          </cell>
          <cell r="M10" t="str">
            <v>〒074-0495</v>
          </cell>
          <cell r="N10" t="str">
            <v>雨竜郡幌加内町字平和</v>
          </cell>
          <cell r="O10" t="str">
            <v>0165-35-2405</v>
          </cell>
          <cell r="Q10" t="str">
            <v>ホロカナイ</v>
          </cell>
          <cell r="R10">
            <v>2</v>
          </cell>
        </row>
        <row r="11">
          <cell r="H11">
            <v>10109</v>
          </cell>
          <cell r="I11" t="str">
            <v>北海道</v>
          </cell>
          <cell r="J11" t="str">
            <v>北北海道</v>
          </cell>
          <cell r="K11" t="str">
            <v>北海道</v>
          </cell>
          <cell r="L11" t="str">
            <v>新十津川農業高等学校</v>
          </cell>
          <cell r="M11" t="str">
            <v>〒073-1103</v>
          </cell>
          <cell r="N11" t="str">
            <v>樺戸郡新十津川町字中央13番地</v>
          </cell>
          <cell r="O11" t="str">
            <v>0125-76-2621</v>
          </cell>
          <cell r="Q11" t="str">
            <v>シントツガワノウギョウ</v>
          </cell>
          <cell r="R11">
            <v>1</v>
          </cell>
        </row>
        <row r="12">
          <cell r="H12">
            <v>10110</v>
          </cell>
          <cell r="I12" t="str">
            <v>北海道</v>
          </cell>
          <cell r="J12" t="str">
            <v>北北海道</v>
          </cell>
          <cell r="K12" t="str">
            <v>北海道</v>
          </cell>
          <cell r="L12" t="str">
            <v>富良野緑峰高等学校</v>
          </cell>
          <cell r="M12" t="str">
            <v>〒076-0037</v>
          </cell>
          <cell r="N12" t="str">
            <v>富良野市西町1番1号</v>
          </cell>
          <cell r="O12" t="str">
            <v>0167-22-3071</v>
          </cell>
          <cell r="Q12" t="str">
            <v>フラノリョクホウ</v>
          </cell>
          <cell r="R12">
            <v>1</v>
          </cell>
        </row>
        <row r="13">
          <cell r="H13">
            <v>10111</v>
          </cell>
          <cell r="I13" t="str">
            <v>北海道</v>
          </cell>
          <cell r="J13" t="str">
            <v>北北海道</v>
          </cell>
          <cell r="K13" t="str">
            <v>北海道</v>
          </cell>
          <cell r="L13" t="str">
            <v>深川東高等学校</v>
          </cell>
          <cell r="M13" t="str">
            <v>〒074-0008</v>
          </cell>
          <cell r="N13" t="str">
            <v>深川市8条5番10号</v>
          </cell>
          <cell r="O13" t="str">
            <v>0164-23-3561</v>
          </cell>
          <cell r="Q13" t="str">
            <v>フカガワヒガシ</v>
          </cell>
          <cell r="R13">
            <v>1</v>
          </cell>
        </row>
        <row r="14">
          <cell r="H14">
            <v>10201</v>
          </cell>
          <cell r="I14" t="str">
            <v>北海道</v>
          </cell>
          <cell r="J14" t="str">
            <v>東北海道</v>
          </cell>
          <cell r="K14" t="str">
            <v>北海道</v>
          </cell>
          <cell r="L14" t="str">
            <v>中標津農業高等学校</v>
          </cell>
          <cell r="M14" t="str">
            <v>〒088-2682</v>
          </cell>
          <cell r="N14" t="str">
            <v>標津郡中標津町計根別南2条西1丁目1番地1</v>
          </cell>
          <cell r="O14" t="str">
            <v>0153-78-2053</v>
          </cell>
          <cell r="Q14" t="str">
            <v>ナカシベツノウギョウ</v>
          </cell>
          <cell r="R14">
            <v>1</v>
          </cell>
        </row>
        <row r="15">
          <cell r="H15">
            <v>10202</v>
          </cell>
          <cell r="I15" t="str">
            <v>北海道</v>
          </cell>
          <cell r="J15" t="str">
            <v>東北海道</v>
          </cell>
          <cell r="K15" t="str">
            <v>北海道</v>
          </cell>
          <cell r="L15" t="str">
            <v>別海高等学校</v>
          </cell>
          <cell r="M15" t="str">
            <v>〒086-0214</v>
          </cell>
          <cell r="N15" t="str">
            <v>野付郡別海町別海緑町70番地1</v>
          </cell>
          <cell r="O15" t="str">
            <v>0153-75-2053</v>
          </cell>
          <cell r="Q15" t="str">
            <v>ベッカイ</v>
          </cell>
          <cell r="R15">
            <v>1</v>
          </cell>
        </row>
        <row r="16">
          <cell r="H16">
            <v>10203</v>
          </cell>
          <cell r="I16" t="str">
            <v>北海道</v>
          </cell>
          <cell r="J16" t="str">
            <v>東北海道</v>
          </cell>
          <cell r="K16" t="str">
            <v>北海道</v>
          </cell>
          <cell r="L16" t="str">
            <v>美幌高等学校</v>
          </cell>
          <cell r="M16" t="str">
            <v>〒092-0017</v>
          </cell>
          <cell r="N16" t="str">
            <v>網走郡美幌町報徳94番地</v>
          </cell>
          <cell r="O16" t="str">
            <v>0152-73-4136</v>
          </cell>
          <cell r="Q16" t="str">
            <v>ミホロ</v>
          </cell>
          <cell r="R16">
            <v>1</v>
          </cell>
        </row>
        <row r="17">
          <cell r="H17">
            <v>10204</v>
          </cell>
          <cell r="I17" t="str">
            <v>北海道</v>
          </cell>
          <cell r="J17" t="str">
            <v>東北海道</v>
          </cell>
          <cell r="K17" t="str">
            <v>北海道</v>
          </cell>
          <cell r="L17" t="str">
            <v xml:space="preserve">東藻琴高等学校 </v>
          </cell>
          <cell r="M17" t="str">
            <v>〒099-3211</v>
          </cell>
          <cell r="N17" t="str">
            <v>網走郡大空町東藻琴79番地</v>
          </cell>
          <cell r="O17" t="str">
            <v>0152-66-2061</v>
          </cell>
          <cell r="Q17" t="str">
            <v>ヒガシモコト</v>
          </cell>
          <cell r="R17">
            <v>2</v>
          </cell>
        </row>
        <row r="18">
          <cell r="H18">
            <v>10205</v>
          </cell>
          <cell r="I18" t="str">
            <v>北海道</v>
          </cell>
          <cell r="J18" t="str">
            <v>東北海道</v>
          </cell>
          <cell r="K18" t="str">
            <v>北海道</v>
          </cell>
          <cell r="L18" t="str">
            <v>標茶高等学校</v>
          </cell>
          <cell r="M18" t="str">
            <v>〒088-2313</v>
          </cell>
          <cell r="N18" t="str">
            <v>川上郡標茶町常盤10丁目1番地</v>
          </cell>
          <cell r="O18" t="str">
            <v>015-485-2001</v>
          </cell>
          <cell r="Q18" t="str">
            <v>シベチャ</v>
          </cell>
          <cell r="R18">
            <v>1</v>
          </cell>
        </row>
        <row r="19">
          <cell r="H19">
            <v>10206</v>
          </cell>
        </row>
        <row r="20">
          <cell r="H20">
            <v>10207</v>
          </cell>
          <cell r="I20" t="str">
            <v>北海道</v>
          </cell>
          <cell r="J20" t="str">
            <v>東北海道</v>
          </cell>
          <cell r="K20" t="str">
            <v>北海道</v>
          </cell>
          <cell r="L20" t="str">
            <v>士幌高等学校</v>
          </cell>
          <cell r="M20" t="str">
            <v>〒080-1275</v>
          </cell>
          <cell r="N20" t="str">
            <v>河東郡士幌町上音更21-15</v>
          </cell>
          <cell r="O20" t="str">
            <v>01564-5-3121</v>
          </cell>
          <cell r="Q20" t="str">
            <v>シホロ</v>
          </cell>
          <cell r="R20">
            <v>1</v>
          </cell>
        </row>
        <row r="21">
          <cell r="H21">
            <v>10208</v>
          </cell>
          <cell r="I21" t="str">
            <v>北海道</v>
          </cell>
          <cell r="J21" t="str">
            <v>東北海道</v>
          </cell>
          <cell r="K21" t="str">
            <v>北海道</v>
          </cell>
          <cell r="L21" t="str">
            <v>音更高等学校</v>
          </cell>
          <cell r="M21" t="str">
            <v>〒080-0574</v>
          </cell>
          <cell r="N21" t="str">
            <v>河東郡音更町駒場西1番地</v>
          </cell>
          <cell r="O21" t="str">
            <v>0155-44-2201</v>
          </cell>
          <cell r="Q21" t="str">
            <v>オトサラ</v>
          </cell>
          <cell r="R21">
            <v>2</v>
          </cell>
        </row>
        <row r="22">
          <cell r="H22">
            <v>10209</v>
          </cell>
          <cell r="I22" t="str">
            <v>北海道</v>
          </cell>
          <cell r="J22" t="str">
            <v>東北海道</v>
          </cell>
          <cell r="K22" t="str">
            <v>北海道</v>
          </cell>
          <cell r="L22" t="str">
            <v>更別農業高等学校</v>
          </cell>
          <cell r="M22" t="str">
            <v>〒089-1501</v>
          </cell>
          <cell r="N22" t="str">
            <v>河西郡更別村更別基線95番地</v>
          </cell>
          <cell r="O22" t="str">
            <v>0155-52-2362</v>
          </cell>
          <cell r="Q22" t="str">
            <v>サラベツノウギョウ</v>
          </cell>
          <cell r="R22">
            <v>1</v>
          </cell>
        </row>
        <row r="23">
          <cell r="H23">
            <v>10210</v>
          </cell>
          <cell r="I23" t="str">
            <v>北海道</v>
          </cell>
          <cell r="J23" t="str">
            <v>東北海道</v>
          </cell>
          <cell r="K23" t="str">
            <v>北海道</v>
          </cell>
          <cell r="L23" t="str">
            <v>帯広農業高等学校</v>
          </cell>
          <cell r="M23" t="str">
            <v>〒080-0834</v>
          </cell>
          <cell r="N23" t="str">
            <v>帯広市稲田町西1線9番地</v>
          </cell>
          <cell r="O23" t="str">
            <v>0155-48-3051</v>
          </cell>
          <cell r="Q23" t="str">
            <v>オビヒロノウギョウ</v>
          </cell>
          <cell r="R23">
            <v>1</v>
          </cell>
        </row>
        <row r="24">
          <cell r="H24">
            <v>10211</v>
          </cell>
          <cell r="I24" t="str">
            <v>北海道</v>
          </cell>
          <cell r="J24" t="str">
            <v>東北海道</v>
          </cell>
          <cell r="K24" t="str">
            <v>北海道</v>
          </cell>
          <cell r="L24" t="str">
            <v>帯広農業高等学校</v>
          </cell>
          <cell r="M24" t="str">
            <v>〒080-0834</v>
          </cell>
          <cell r="N24" t="str">
            <v>帯広市稲田町西1線9番地</v>
          </cell>
          <cell r="O24" t="str">
            <v>0155-48-3051</v>
          </cell>
          <cell r="Q24" t="str">
            <v>オビヒロノウギョウ</v>
          </cell>
          <cell r="R24">
            <v>2</v>
          </cell>
        </row>
        <row r="25">
          <cell r="H25">
            <v>10301</v>
          </cell>
          <cell r="I25" t="str">
            <v>北海道</v>
          </cell>
          <cell r="J25" t="str">
            <v>南北海道</v>
          </cell>
          <cell r="K25" t="str">
            <v>北海道</v>
          </cell>
          <cell r="L25" t="str">
            <v>岩見沢農業高等学校</v>
          </cell>
          <cell r="M25" t="str">
            <v>〒068-0818</v>
          </cell>
          <cell r="N25" t="str">
            <v>岩見沢市並木町1-5</v>
          </cell>
          <cell r="O25" t="str">
            <v>0126-22-0130</v>
          </cell>
          <cell r="Q25" t="str">
            <v>イワミザワノウギョウ</v>
          </cell>
          <cell r="R25">
            <v>1</v>
          </cell>
        </row>
        <row r="26">
          <cell r="H26">
            <v>10302</v>
          </cell>
          <cell r="I26" t="str">
            <v>北海道</v>
          </cell>
          <cell r="J26" t="str">
            <v>南北海道</v>
          </cell>
          <cell r="K26" t="str">
            <v>北海道</v>
          </cell>
          <cell r="L26" t="str">
            <v>とわの森三愛高等学校</v>
          </cell>
          <cell r="M26" t="str">
            <v>〒069-8533</v>
          </cell>
          <cell r="N26" t="str">
            <v>江別市文京台緑町569</v>
          </cell>
          <cell r="O26" t="str">
            <v>011-386-3111</v>
          </cell>
          <cell r="Q26" t="str">
            <v>トワノモリサンアイ</v>
          </cell>
          <cell r="R26">
            <v>1</v>
          </cell>
        </row>
        <row r="27">
          <cell r="H27">
            <v>10303</v>
          </cell>
          <cell r="I27" t="str">
            <v>北海道</v>
          </cell>
          <cell r="J27" t="str">
            <v>南北海道</v>
          </cell>
          <cell r="K27" t="str">
            <v>北海道</v>
          </cell>
          <cell r="L27" t="str">
            <v>倶知安農業高等学校</v>
          </cell>
          <cell r="M27" t="str">
            <v>〒044-0083</v>
          </cell>
          <cell r="N27" t="str">
            <v>虻田郡倶知安町字旭15</v>
          </cell>
          <cell r="O27" t="str">
            <v>0136-22-1148</v>
          </cell>
          <cell r="Q27" t="str">
            <v>クッチャンノウギョウ</v>
          </cell>
          <cell r="R27">
            <v>1</v>
          </cell>
        </row>
        <row r="28">
          <cell r="H28">
            <v>10304</v>
          </cell>
          <cell r="I28" t="str">
            <v>北海道</v>
          </cell>
          <cell r="J28" t="str">
            <v>南北海道</v>
          </cell>
          <cell r="K28" t="str">
            <v>北海道</v>
          </cell>
          <cell r="L28" t="str">
            <v>大野農業高等学校</v>
          </cell>
          <cell r="M28" t="str">
            <v>〒041-1231</v>
          </cell>
          <cell r="N28" t="str">
            <v>北斗市向野2丁目26-1</v>
          </cell>
          <cell r="O28" t="str">
            <v>0138-77-8800</v>
          </cell>
          <cell r="Q28" t="str">
            <v>オオノノウギョウ</v>
          </cell>
          <cell r="R28">
            <v>1</v>
          </cell>
        </row>
        <row r="29">
          <cell r="H29">
            <v>10305</v>
          </cell>
          <cell r="I29" t="str">
            <v>北海道</v>
          </cell>
          <cell r="J29" t="str">
            <v>南北海道</v>
          </cell>
          <cell r="K29" t="str">
            <v>北海道</v>
          </cell>
          <cell r="L29" t="str">
            <v>ニセコ高等学校</v>
          </cell>
          <cell r="M29" t="str">
            <v>〒048-1501</v>
          </cell>
          <cell r="N29" t="str">
            <v>虻田郡ニセコ町富士見141-9</v>
          </cell>
          <cell r="O29" t="str">
            <v>0136-44-2224</v>
          </cell>
          <cell r="Q29" t="str">
            <v>ニセコ</v>
          </cell>
          <cell r="R29">
            <v>2</v>
          </cell>
        </row>
        <row r="30">
          <cell r="H30">
            <v>10306</v>
          </cell>
          <cell r="I30" t="str">
            <v>北海道</v>
          </cell>
          <cell r="J30" t="str">
            <v>南北海道</v>
          </cell>
          <cell r="K30" t="str">
            <v>北海道</v>
          </cell>
          <cell r="L30" t="str">
            <v>壮瞥高等学校</v>
          </cell>
          <cell r="M30" t="str">
            <v>〒052-0101</v>
          </cell>
          <cell r="N30" t="str">
            <v>有珠郡壮瞥町字滝之町235番地13</v>
          </cell>
          <cell r="O30" t="str">
            <v>0142-66-2456</v>
          </cell>
          <cell r="Q30" t="str">
            <v>ソウベツ</v>
          </cell>
          <cell r="R30">
            <v>1</v>
          </cell>
        </row>
        <row r="31">
          <cell r="H31">
            <v>10307</v>
          </cell>
          <cell r="I31" t="str">
            <v>北海道</v>
          </cell>
          <cell r="J31" t="str">
            <v>南北海道</v>
          </cell>
          <cell r="K31" t="str">
            <v>北海道</v>
          </cell>
          <cell r="L31" t="str">
            <v>静内農業高等学校</v>
          </cell>
          <cell r="M31" t="str">
            <v>〒056-0144</v>
          </cell>
          <cell r="N31" t="str">
            <v>日高郡新ひだか町静内田原797</v>
          </cell>
          <cell r="O31" t="str">
            <v>0146-46-2537</v>
          </cell>
          <cell r="Q31" t="str">
            <v>シズナイノウギョウ</v>
          </cell>
          <cell r="R31">
            <v>1</v>
          </cell>
        </row>
        <row r="32">
          <cell r="H32">
            <v>10308</v>
          </cell>
          <cell r="I32" t="str">
            <v>北海道</v>
          </cell>
          <cell r="J32" t="str">
            <v>南北海道</v>
          </cell>
          <cell r="K32" t="str">
            <v>北海道</v>
          </cell>
          <cell r="L32" t="str">
            <v>檜山北高等学校</v>
          </cell>
          <cell r="M32" t="str">
            <v>〒049-4433</v>
          </cell>
          <cell r="N32" t="str">
            <v>久遠郡せたな町北檜山区丹羽360-1</v>
          </cell>
          <cell r="O32" t="str">
            <v>0137-84-5331</v>
          </cell>
          <cell r="Q32" t="str">
            <v>ヒヤマキタ</v>
          </cell>
          <cell r="R32">
            <v>1</v>
          </cell>
        </row>
        <row r="33">
          <cell r="H33">
            <v>10309</v>
          </cell>
          <cell r="I33" t="str">
            <v>北海道</v>
          </cell>
          <cell r="J33" t="str">
            <v>南北海道</v>
          </cell>
          <cell r="K33" t="str">
            <v>北海道</v>
          </cell>
          <cell r="L33" t="str">
            <v>真狩高等学校</v>
          </cell>
          <cell r="M33" t="str">
            <v>〒048-1611</v>
          </cell>
          <cell r="N33" t="str">
            <v>虻田郡真狩村字光6番地</v>
          </cell>
          <cell r="O33" t="str">
            <v>0136-45-2357</v>
          </cell>
          <cell r="Q33" t="str">
            <v>マッカリ</v>
          </cell>
          <cell r="R33">
            <v>2</v>
          </cell>
        </row>
        <row r="34">
          <cell r="H34">
            <v>10310</v>
          </cell>
          <cell r="I34" t="str">
            <v>北海道</v>
          </cell>
          <cell r="J34" t="str">
            <v>南北海道</v>
          </cell>
          <cell r="K34" t="str">
            <v>北海道</v>
          </cell>
          <cell r="L34" t="str">
            <v>留寿都高等学校</v>
          </cell>
          <cell r="M34" t="str">
            <v>〒048-1731</v>
          </cell>
          <cell r="N34" t="str">
            <v>虻田郡留寿都村字留寿都179-1</v>
          </cell>
          <cell r="O34" t="str">
            <v>0136-46-3376</v>
          </cell>
          <cell r="Q34" t="str">
            <v>ルスツ</v>
          </cell>
          <cell r="R34">
            <v>2</v>
          </cell>
        </row>
        <row r="35">
          <cell r="H35">
            <v>10311</v>
          </cell>
          <cell r="I35" t="str">
            <v>北海道</v>
          </cell>
          <cell r="J35" t="str">
            <v>南北海道</v>
          </cell>
          <cell r="K35" t="str">
            <v>北海道</v>
          </cell>
          <cell r="L35" t="str">
            <v>余市紅志高等学校</v>
          </cell>
          <cell r="M35" t="str">
            <v>〒046-0022</v>
          </cell>
          <cell r="N35" t="str">
            <v>余市郡余市町沢町6-1</v>
          </cell>
          <cell r="O35" t="str">
            <v>0135-23-3191</v>
          </cell>
          <cell r="Q35" t="str">
            <v>ヨイチコウシ</v>
          </cell>
          <cell r="R35">
            <v>1</v>
          </cell>
        </row>
        <row r="36">
          <cell r="H36">
            <v>10312</v>
          </cell>
          <cell r="I36" t="str">
            <v>北海道</v>
          </cell>
          <cell r="J36" t="str">
            <v>南北海道</v>
          </cell>
          <cell r="K36" t="str">
            <v>北海道</v>
          </cell>
          <cell r="L36" t="str">
            <v>当別高等学校</v>
          </cell>
          <cell r="M36" t="str">
            <v>〒061-0296</v>
          </cell>
          <cell r="N36" t="str">
            <v>石狩郡当別町春日町84番地</v>
          </cell>
          <cell r="O36" t="str">
            <v>0133-23-2444</v>
          </cell>
          <cell r="Q36" t="str">
            <v>トウベツノウギョウ</v>
          </cell>
          <cell r="R36">
            <v>1</v>
          </cell>
        </row>
        <row r="37">
          <cell r="H37">
            <v>10313</v>
          </cell>
          <cell r="I37" t="str">
            <v>北海道</v>
          </cell>
          <cell r="J37" t="str">
            <v>南北海道</v>
          </cell>
          <cell r="K37" t="str">
            <v>北海道</v>
          </cell>
          <cell r="L37" t="str">
            <v>美唄尚栄高等学校</v>
          </cell>
          <cell r="M37" t="str">
            <v>〒072-0024</v>
          </cell>
          <cell r="N37" t="str">
            <v>美唄市西１条南6丁目</v>
          </cell>
          <cell r="O37" t="str">
            <v>0126-64-2277</v>
          </cell>
          <cell r="Q37" t="str">
            <v>ビバイショウエイ</v>
          </cell>
          <cell r="R37">
            <v>1</v>
          </cell>
        </row>
        <row r="38">
          <cell r="H38">
            <v>20401</v>
          </cell>
          <cell r="I38" t="str">
            <v>東北</v>
          </cell>
          <cell r="J38" t="str">
            <v>青森県</v>
          </cell>
          <cell r="K38" t="str">
            <v>青森県立</v>
          </cell>
          <cell r="L38" t="str">
            <v>五所川原農林高等学校</v>
          </cell>
          <cell r="M38" t="str">
            <v>〒037-0093</v>
          </cell>
          <cell r="N38" t="str">
            <v>五所川原市大字一野坪字朝日田12-37</v>
          </cell>
          <cell r="O38" t="str">
            <v>0173-37-2121</v>
          </cell>
          <cell r="Q38" t="str">
            <v>ゴショガワラノウリン</v>
          </cell>
          <cell r="R38">
            <v>1</v>
          </cell>
        </row>
        <row r="39">
          <cell r="H39">
            <v>20402</v>
          </cell>
          <cell r="I39" t="str">
            <v>東北</v>
          </cell>
          <cell r="J39" t="str">
            <v>青森県</v>
          </cell>
          <cell r="K39" t="str">
            <v>青森県立</v>
          </cell>
          <cell r="L39" t="str">
            <v>弘前実業高等学校藤崎校舎</v>
          </cell>
          <cell r="M39" t="str">
            <v>〒038-3802</v>
          </cell>
          <cell r="N39" t="str">
            <v>南津軽郡藤崎町大字藤崎字下袋7-10</v>
          </cell>
          <cell r="O39" t="str">
            <v>0172-75-3332</v>
          </cell>
          <cell r="Q39" t="str">
            <v>ヒロサキジツギョウ</v>
          </cell>
          <cell r="R39">
            <v>1</v>
          </cell>
        </row>
        <row r="40">
          <cell r="H40">
            <v>20403</v>
          </cell>
          <cell r="I40" t="str">
            <v>東北</v>
          </cell>
          <cell r="J40" t="str">
            <v>青森県</v>
          </cell>
          <cell r="K40" t="str">
            <v>青森県立</v>
          </cell>
          <cell r="L40" t="str">
            <v>弘前実業高等学校</v>
          </cell>
          <cell r="M40" t="str">
            <v>〒036-8155</v>
          </cell>
          <cell r="N40" t="str">
            <v>弘前市大字中野三丁目6-10</v>
          </cell>
          <cell r="O40" t="str">
            <v>0172-32-7151</v>
          </cell>
          <cell r="Q40" t="str">
            <v>ヒロサキジツギョウ</v>
          </cell>
          <cell r="R40">
            <v>1</v>
          </cell>
        </row>
        <row r="41">
          <cell r="H41">
            <v>20404</v>
          </cell>
          <cell r="I41" t="str">
            <v>東北</v>
          </cell>
          <cell r="J41" t="str">
            <v>青森県</v>
          </cell>
          <cell r="K41" t="str">
            <v>青森県立</v>
          </cell>
          <cell r="L41" t="str">
            <v>三本木農業高等学校</v>
          </cell>
          <cell r="M41" t="str">
            <v>〒034-8578</v>
          </cell>
          <cell r="N41" t="str">
            <v>十和田市大字相坂字高清水78-92</v>
          </cell>
          <cell r="O41" t="str">
            <v>0176-23-5341</v>
          </cell>
          <cell r="Q41" t="str">
            <v>サンボンギノウギョウ</v>
          </cell>
          <cell r="R41">
            <v>1</v>
          </cell>
        </row>
        <row r="42">
          <cell r="H42">
            <v>20405</v>
          </cell>
          <cell r="I42" t="str">
            <v>東北</v>
          </cell>
          <cell r="J42" t="str">
            <v>青森県</v>
          </cell>
          <cell r="K42" t="str">
            <v>青森県立</v>
          </cell>
          <cell r="L42" t="str">
            <v>名久井農業高等学校</v>
          </cell>
          <cell r="M42" t="str">
            <v>〒039-0502</v>
          </cell>
          <cell r="N42" t="str">
            <v>三戸郡南部町大字下名久井字下諏訪平1</v>
          </cell>
          <cell r="O42" t="str">
            <v>0178-76-2215</v>
          </cell>
          <cell r="Q42" t="str">
            <v>ナクイノウギョウ</v>
          </cell>
          <cell r="R42">
            <v>1</v>
          </cell>
        </row>
        <row r="43">
          <cell r="H43">
            <v>20406</v>
          </cell>
          <cell r="I43" t="str">
            <v>東北</v>
          </cell>
          <cell r="J43" t="str">
            <v>青森県</v>
          </cell>
          <cell r="K43" t="str">
            <v>青森県立</v>
          </cell>
          <cell r="L43" t="str">
            <v>七戸高等学校</v>
          </cell>
          <cell r="M43" t="str">
            <v>〒039-2516</v>
          </cell>
          <cell r="N43" t="str">
            <v>上北郡七戸町字舘野47-31</v>
          </cell>
          <cell r="O43" t="str">
            <v>0176-62-4111</v>
          </cell>
          <cell r="Q43" t="str">
            <v>シチノヘ</v>
          </cell>
          <cell r="R43">
            <v>1</v>
          </cell>
        </row>
        <row r="44">
          <cell r="H44">
            <v>20407</v>
          </cell>
          <cell r="I44" t="str">
            <v>東北</v>
          </cell>
          <cell r="J44" t="str">
            <v>青森県</v>
          </cell>
          <cell r="K44" t="str">
            <v>青森県立</v>
          </cell>
          <cell r="L44" t="str">
            <v>柏木農業高等学校</v>
          </cell>
          <cell r="M44" t="str">
            <v>〒036-0112</v>
          </cell>
          <cell r="N44" t="str">
            <v>平川市荒田上駒田130</v>
          </cell>
          <cell r="O44" t="str">
            <v>0172-44-3015</v>
          </cell>
          <cell r="Q44" t="str">
            <v>カシワギノウギョウ</v>
          </cell>
          <cell r="R44">
            <v>1</v>
          </cell>
        </row>
        <row r="45">
          <cell r="H45">
            <v>20501</v>
          </cell>
          <cell r="I45" t="str">
            <v>東北</v>
          </cell>
          <cell r="J45" t="str">
            <v>岩手県</v>
          </cell>
          <cell r="K45" t="str">
            <v>岩手県立</v>
          </cell>
          <cell r="L45" t="str">
            <v>久慈東高等学校</v>
          </cell>
          <cell r="M45" t="str">
            <v>〒028-0021</v>
          </cell>
          <cell r="N45" t="str">
            <v>久慈市門前36地割10</v>
          </cell>
          <cell r="O45" t="str">
            <v>0194-53-4371</v>
          </cell>
          <cell r="Q45" t="str">
            <v>クジヒガシ</v>
          </cell>
          <cell r="R45">
            <v>1</v>
          </cell>
        </row>
        <row r="46">
          <cell r="H46">
            <v>20502</v>
          </cell>
        </row>
        <row r="47">
          <cell r="H47">
            <v>20503</v>
          </cell>
          <cell r="I47" t="str">
            <v>東北</v>
          </cell>
          <cell r="J47" t="str">
            <v>岩手県</v>
          </cell>
          <cell r="K47" t="str">
            <v>岩手県立</v>
          </cell>
          <cell r="L47" t="str">
            <v>盛岡農業高等学校</v>
          </cell>
          <cell r="M47" t="str">
            <v>〒020-0605</v>
          </cell>
          <cell r="N47" t="str">
            <v>滝沢市砂込1463番地</v>
          </cell>
          <cell r="O47" t="str">
            <v>019-688-4211</v>
          </cell>
          <cell r="Q47" t="str">
            <v>モリオカノウギョウ</v>
          </cell>
          <cell r="R47">
            <v>1</v>
          </cell>
        </row>
        <row r="48">
          <cell r="H48">
            <v>20504</v>
          </cell>
          <cell r="I48" t="str">
            <v>東北</v>
          </cell>
          <cell r="J48" t="str">
            <v>岩手県</v>
          </cell>
          <cell r="K48" t="str">
            <v>岩手県立</v>
          </cell>
          <cell r="L48" t="str">
            <v>紫波総合高等学校</v>
          </cell>
          <cell r="M48" t="str">
            <v>〒028-3305</v>
          </cell>
          <cell r="N48" t="str">
            <v>紫波郡紫波町日詰字朝日田1</v>
          </cell>
          <cell r="O48" t="str">
            <v>019-672-3690</v>
          </cell>
          <cell r="Q48" t="str">
            <v>シワソウゴウ</v>
          </cell>
          <cell r="R48">
            <v>1</v>
          </cell>
        </row>
        <row r="49">
          <cell r="H49">
            <v>20505</v>
          </cell>
          <cell r="I49" t="str">
            <v>東北</v>
          </cell>
          <cell r="J49" t="str">
            <v>岩手県</v>
          </cell>
          <cell r="K49" t="str">
            <v>岩手県立</v>
          </cell>
          <cell r="L49" t="str">
            <v>花巻農業高等学校</v>
          </cell>
          <cell r="M49" t="str">
            <v>〒025-0004</v>
          </cell>
          <cell r="N49" t="str">
            <v>花巻市葛1-68</v>
          </cell>
          <cell r="O49" t="str">
            <v>0198-26-3131</v>
          </cell>
          <cell r="Q49" t="str">
            <v>ハナマキノウギョウ</v>
          </cell>
          <cell r="R49">
            <v>1</v>
          </cell>
        </row>
        <row r="50">
          <cell r="H50">
            <v>20506</v>
          </cell>
          <cell r="I50" t="str">
            <v>東北</v>
          </cell>
          <cell r="J50" t="str">
            <v>岩手県</v>
          </cell>
          <cell r="K50" t="str">
            <v>岩手県立</v>
          </cell>
          <cell r="L50" t="str">
            <v>遠野緑峰高等学校</v>
          </cell>
          <cell r="M50" t="str">
            <v>〒028-0541</v>
          </cell>
          <cell r="N50" t="str">
            <v>遠野市松崎町白岩21-14-1</v>
          </cell>
          <cell r="O50" t="str">
            <v>0198-62-2827</v>
          </cell>
          <cell r="Q50" t="str">
            <v>トウノリョクホウ</v>
          </cell>
          <cell r="R50">
            <v>1</v>
          </cell>
        </row>
        <row r="51">
          <cell r="H51">
            <v>20507</v>
          </cell>
        </row>
        <row r="52">
          <cell r="H52">
            <v>20508</v>
          </cell>
          <cell r="I52" t="str">
            <v>東北</v>
          </cell>
          <cell r="J52" t="str">
            <v>岩手県</v>
          </cell>
          <cell r="K52" t="str">
            <v>岩手県立</v>
          </cell>
          <cell r="L52" t="str">
            <v>水沢農業高等学校</v>
          </cell>
          <cell r="M52" t="str">
            <v>〒023-0402</v>
          </cell>
          <cell r="N52" t="str">
            <v>奥州市胆沢区小山字笹森1</v>
          </cell>
          <cell r="O52" t="str">
            <v>0197-47-0311</v>
          </cell>
          <cell r="Q52" t="str">
            <v>ミズサワノウギョウ</v>
          </cell>
          <cell r="R52">
            <v>1</v>
          </cell>
        </row>
        <row r="53">
          <cell r="H53">
            <v>20509</v>
          </cell>
          <cell r="I53" t="str">
            <v>東北</v>
          </cell>
          <cell r="J53" t="str">
            <v>岩手県</v>
          </cell>
          <cell r="K53" t="str">
            <v>岩手県立</v>
          </cell>
          <cell r="L53" t="str">
            <v>岩谷堂高等学校</v>
          </cell>
          <cell r="M53" t="str">
            <v>〒023-1101</v>
          </cell>
          <cell r="N53" t="str">
            <v>奥州市江刺区岩谷堂字根岸116</v>
          </cell>
          <cell r="O53" t="str">
            <v>0197-35-2017</v>
          </cell>
          <cell r="Q53" t="str">
            <v>イワヤドウ</v>
          </cell>
          <cell r="R53">
            <v>1</v>
          </cell>
        </row>
        <row r="54">
          <cell r="H54">
            <v>20510</v>
          </cell>
        </row>
        <row r="55">
          <cell r="H55">
            <v>20511</v>
          </cell>
          <cell r="I55" t="str">
            <v>東北</v>
          </cell>
          <cell r="J55" t="str">
            <v>岩手県</v>
          </cell>
          <cell r="K55" t="str">
            <v>岩手県立</v>
          </cell>
          <cell r="L55" t="str">
            <v>千厩高等学校</v>
          </cell>
          <cell r="M55" t="str">
            <v>〒029-0855</v>
          </cell>
          <cell r="N55" t="str">
            <v>一関市千厩町千厩字石堂45-2</v>
          </cell>
          <cell r="O55" t="str">
            <v>0191-53-2091</v>
          </cell>
          <cell r="Q55" t="str">
            <v>センマヤ</v>
          </cell>
          <cell r="R55">
            <v>1</v>
          </cell>
        </row>
        <row r="56">
          <cell r="H56">
            <v>20512</v>
          </cell>
          <cell r="I56" t="str">
            <v>東北</v>
          </cell>
          <cell r="J56" t="str">
            <v>岩手県</v>
          </cell>
          <cell r="K56" t="str">
            <v>岩手県立</v>
          </cell>
          <cell r="L56" t="str">
            <v>大船渡東高等学校</v>
          </cell>
          <cell r="M56" t="str">
            <v>〒022-0006</v>
          </cell>
          <cell r="N56" t="str">
            <v>大船渡市立根町字冷清水1-1</v>
          </cell>
          <cell r="O56" t="str">
            <v>0192-26-2380</v>
          </cell>
          <cell r="Q56" t="str">
            <v>オオフナトヒガシ</v>
          </cell>
          <cell r="R56">
            <v>1</v>
          </cell>
        </row>
        <row r="57">
          <cell r="H57">
            <v>20601</v>
          </cell>
          <cell r="I57" t="str">
            <v>東北</v>
          </cell>
          <cell r="J57" t="str">
            <v>宮城県</v>
          </cell>
          <cell r="K57" t="str">
            <v>宮城県</v>
          </cell>
          <cell r="L57" t="str">
            <v>伊具高等学校</v>
          </cell>
          <cell r="M57" t="str">
            <v>〒981-2153</v>
          </cell>
          <cell r="N57" t="str">
            <v>伊具郡丸森町字雁歌51</v>
          </cell>
          <cell r="O57" t="str">
            <v>0224-72-2020</v>
          </cell>
          <cell r="Q57" t="str">
            <v>イグ</v>
          </cell>
          <cell r="R57">
            <v>1</v>
          </cell>
        </row>
        <row r="58">
          <cell r="H58">
            <v>20602</v>
          </cell>
          <cell r="I58" t="str">
            <v>東北</v>
          </cell>
          <cell r="J58" t="str">
            <v>宮城県</v>
          </cell>
          <cell r="K58" t="str">
            <v>宮城県</v>
          </cell>
          <cell r="L58" t="str">
            <v>亘理高等学校</v>
          </cell>
          <cell r="M58" t="str">
            <v>〒989-2361</v>
          </cell>
          <cell r="N58" t="str">
            <v>亘理郡亘理町字舘南56-2</v>
          </cell>
          <cell r="O58" t="str">
            <v>0223-34-1213</v>
          </cell>
          <cell r="Q58" t="str">
            <v>ワタリ</v>
          </cell>
          <cell r="R58">
            <v>1</v>
          </cell>
        </row>
        <row r="59">
          <cell r="H59">
            <v>20603</v>
          </cell>
          <cell r="I59" t="str">
            <v>東北</v>
          </cell>
          <cell r="J59" t="str">
            <v>宮城県</v>
          </cell>
          <cell r="K59" t="str">
            <v>宮城県</v>
          </cell>
          <cell r="L59" t="str">
            <v>柴田農林高等学校</v>
          </cell>
          <cell r="M59" t="str">
            <v>〒989-1233</v>
          </cell>
          <cell r="N59" t="str">
            <v>柴田郡大河原町字上川原7-2</v>
          </cell>
          <cell r="O59" t="str">
            <v>0224-53-1049</v>
          </cell>
          <cell r="Q59" t="str">
            <v>シバタノウリン</v>
          </cell>
          <cell r="R59">
            <v>1</v>
          </cell>
        </row>
        <row r="60">
          <cell r="H60">
            <v>20604</v>
          </cell>
          <cell r="I60" t="str">
            <v>東北</v>
          </cell>
          <cell r="J60" t="str">
            <v>宮城県</v>
          </cell>
          <cell r="K60" t="str">
            <v>宮城県</v>
          </cell>
          <cell r="L60" t="str">
            <v>農業高等学校</v>
          </cell>
          <cell r="M60" t="str">
            <v>〒981-1201</v>
          </cell>
          <cell r="N60" t="str">
            <v>名取市下増田字広浦20-1</v>
          </cell>
          <cell r="O60" t="str">
            <v>022-384-2511</v>
          </cell>
          <cell r="Q60" t="str">
            <v>ノウギョウ</v>
          </cell>
          <cell r="R60">
            <v>1</v>
          </cell>
        </row>
        <row r="61">
          <cell r="H61">
            <v>20605</v>
          </cell>
          <cell r="I61" t="str">
            <v>東北</v>
          </cell>
          <cell r="J61" t="str">
            <v>宮城県</v>
          </cell>
          <cell r="K61" t="str">
            <v>宮城県</v>
          </cell>
          <cell r="L61" t="str">
            <v>加美農業高等学校</v>
          </cell>
          <cell r="M61" t="str">
            <v>〒981-4111</v>
          </cell>
          <cell r="N61" t="str">
            <v>加美郡色麻町黒沢字北條152</v>
          </cell>
          <cell r="O61" t="str">
            <v>0229-65-3900</v>
          </cell>
          <cell r="Q61" t="str">
            <v>カミノウギョウ</v>
          </cell>
          <cell r="R61">
            <v>1</v>
          </cell>
        </row>
        <row r="62">
          <cell r="H62">
            <v>20606</v>
          </cell>
          <cell r="I62" t="str">
            <v>東北</v>
          </cell>
          <cell r="J62" t="str">
            <v>宮城県</v>
          </cell>
          <cell r="K62" t="str">
            <v>宮城県</v>
          </cell>
          <cell r="L62" t="str">
            <v>南郷高等学校</v>
          </cell>
          <cell r="M62" t="str">
            <v>〒989-4204</v>
          </cell>
          <cell r="N62" t="str">
            <v>遠田郡美里町大柳字天神原7</v>
          </cell>
          <cell r="O62" t="str">
            <v>0229-58-1122</v>
          </cell>
          <cell r="Q62" t="str">
            <v>ナンゴウ</v>
          </cell>
          <cell r="R62">
            <v>1</v>
          </cell>
        </row>
        <row r="63">
          <cell r="H63">
            <v>20607</v>
          </cell>
          <cell r="I63" t="str">
            <v>東北</v>
          </cell>
          <cell r="J63" t="str">
            <v>宮城県</v>
          </cell>
          <cell r="K63" t="str">
            <v>宮城県</v>
          </cell>
          <cell r="L63" t="str">
            <v>小牛田農林高等学校</v>
          </cell>
          <cell r="M63" t="str">
            <v>〒987-0004</v>
          </cell>
          <cell r="N63" t="str">
            <v>遠田郡美里町牛飼字伊勢堂裏30</v>
          </cell>
          <cell r="O63" t="str">
            <v>0229-32-3125</v>
          </cell>
          <cell r="Q63" t="str">
            <v>コゴタノウリン</v>
          </cell>
          <cell r="R63">
            <v>1</v>
          </cell>
        </row>
        <row r="64">
          <cell r="H64">
            <v>20608</v>
          </cell>
          <cell r="I64" t="str">
            <v>東北</v>
          </cell>
          <cell r="J64" t="str">
            <v>宮城県</v>
          </cell>
          <cell r="K64" t="str">
            <v>宮城県</v>
          </cell>
          <cell r="L64" t="str">
            <v>石巻北高等学校</v>
          </cell>
          <cell r="M64" t="str">
            <v>〒986-1111</v>
          </cell>
          <cell r="N64" t="str">
            <v>石巻市鹿又字用水向126</v>
          </cell>
          <cell r="O64" t="str">
            <v>0225-74-2211</v>
          </cell>
          <cell r="Q64" t="str">
            <v>イシノマキキタ</v>
          </cell>
          <cell r="R64">
            <v>1</v>
          </cell>
        </row>
        <row r="65">
          <cell r="H65">
            <v>20609</v>
          </cell>
          <cell r="I65" t="str">
            <v>東北</v>
          </cell>
          <cell r="J65" t="str">
            <v>宮城県</v>
          </cell>
          <cell r="K65" t="str">
            <v>宮城県</v>
          </cell>
          <cell r="L65" t="str">
            <v>上沼高等学校</v>
          </cell>
          <cell r="M65" t="str">
            <v>〒987-0602</v>
          </cell>
          <cell r="N65" t="str">
            <v>登米市中田町上沼字要害94</v>
          </cell>
          <cell r="O65" t="str">
            <v>0220-34-2127</v>
          </cell>
          <cell r="Q65" t="str">
            <v>カミヌマ</v>
          </cell>
          <cell r="R65">
            <v>1</v>
          </cell>
        </row>
        <row r="66">
          <cell r="H66">
            <v>20610</v>
          </cell>
          <cell r="I66" t="str">
            <v>東北</v>
          </cell>
          <cell r="J66" t="str">
            <v>宮城県</v>
          </cell>
          <cell r="K66" t="str">
            <v>宮城県</v>
          </cell>
          <cell r="L66" t="str">
            <v>米山高等学校</v>
          </cell>
          <cell r="M66" t="str">
            <v>〒987-0331</v>
          </cell>
          <cell r="N66" t="str">
            <v>登米市米山町中津山字筒場埣215</v>
          </cell>
          <cell r="O66" t="str">
            <v>0220-55-2221</v>
          </cell>
          <cell r="Q66" t="str">
            <v>ヨネヤマ</v>
          </cell>
          <cell r="R66">
            <v>1</v>
          </cell>
        </row>
        <row r="67">
          <cell r="H67">
            <v>20611</v>
          </cell>
          <cell r="I67" t="str">
            <v>東北</v>
          </cell>
          <cell r="J67" t="str">
            <v>宮城県</v>
          </cell>
          <cell r="K67" t="str">
            <v>宮城県</v>
          </cell>
          <cell r="L67" t="str">
            <v>迫桜高等学校</v>
          </cell>
          <cell r="M67" t="str">
            <v>〒989-5502</v>
          </cell>
          <cell r="N67" t="str">
            <v>栗原市若柳字川南戸ノ西184</v>
          </cell>
          <cell r="O67" t="str">
            <v>0228-35-1818</v>
          </cell>
          <cell r="Q67" t="str">
            <v>ハクオウ</v>
          </cell>
          <cell r="R67">
            <v>1</v>
          </cell>
        </row>
        <row r="68">
          <cell r="H68">
            <v>20612</v>
          </cell>
          <cell r="I68" t="str">
            <v>東北</v>
          </cell>
          <cell r="J68" t="str">
            <v>宮城県</v>
          </cell>
          <cell r="K68" t="str">
            <v>宮城県</v>
          </cell>
          <cell r="L68" t="str">
            <v>本吉響高等学校</v>
          </cell>
          <cell r="M68" t="str">
            <v>〒988-0341</v>
          </cell>
          <cell r="N68" t="str">
            <v>本吉郡本吉町津谷桜子2-24</v>
          </cell>
          <cell r="O68" t="str">
            <v>0226-42-2627</v>
          </cell>
          <cell r="Q68" t="str">
            <v>モトヨシヒビキ</v>
          </cell>
          <cell r="R68">
            <v>1</v>
          </cell>
        </row>
        <row r="69">
          <cell r="H69">
            <v>20701</v>
          </cell>
          <cell r="I69" t="str">
            <v>東北</v>
          </cell>
          <cell r="J69" t="str">
            <v>秋田県</v>
          </cell>
          <cell r="K69" t="str">
            <v>秋田県立</v>
          </cell>
          <cell r="L69" t="str">
            <v>秋田北鷹高等学校</v>
          </cell>
          <cell r="M69" t="str">
            <v>〒018-3314</v>
          </cell>
          <cell r="N69" t="str">
            <v>北秋田市伊勢町1-1</v>
          </cell>
          <cell r="O69" t="str">
            <v>0186-60-0151</v>
          </cell>
          <cell r="Q69" t="str">
            <v>アキタホクヨウ</v>
          </cell>
          <cell r="R69">
            <v>1</v>
          </cell>
        </row>
        <row r="70">
          <cell r="H70">
            <v>20702</v>
          </cell>
          <cell r="I70" t="str">
            <v>東北</v>
          </cell>
          <cell r="J70" t="str">
            <v>秋田県</v>
          </cell>
          <cell r="K70" t="str">
            <v>秋田県立</v>
          </cell>
          <cell r="L70" t="str">
            <v>能代西高等学校</v>
          </cell>
          <cell r="M70" t="str">
            <v>〒016-0005</v>
          </cell>
          <cell r="N70" t="str">
            <v>能代市真壁地字上野193</v>
          </cell>
          <cell r="O70" t="str">
            <v>0185-52-3218</v>
          </cell>
          <cell r="Q70" t="str">
            <v>ノシロニシ</v>
          </cell>
          <cell r="R70">
            <v>1</v>
          </cell>
        </row>
        <row r="71">
          <cell r="H71">
            <v>20703</v>
          </cell>
          <cell r="I71" t="str">
            <v>東北</v>
          </cell>
          <cell r="J71" t="str">
            <v>秋田県</v>
          </cell>
          <cell r="K71" t="str">
            <v>秋田県立</v>
          </cell>
          <cell r="L71" t="str">
            <v>金足農業高等学校</v>
          </cell>
          <cell r="M71" t="str">
            <v>〒010-0126</v>
          </cell>
          <cell r="N71" t="str">
            <v>秋田市金足追分字海老穴 102-4</v>
          </cell>
          <cell r="O71" t="str">
            <v>018-873-3311</v>
          </cell>
          <cell r="Q71" t="str">
            <v>カナアシノウギョウ</v>
          </cell>
          <cell r="R71">
            <v>1</v>
          </cell>
        </row>
        <row r="72">
          <cell r="H72">
            <v>20704</v>
          </cell>
          <cell r="I72" t="str">
            <v>東北</v>
          </cell>
          <cell r="J72" t="str">
            <v>秋田県</v>
          </cell>
          <cell r="K72" t="str">
            <v>秋田県立</v>
          </cell>
          <cell r="L72" t="str">
            <v>西目高等学校</v>
          </cell>
          <cell r="M72" t="str">
            <v>〒018-0604</v>
          </cell>
          <cell r="N72" t="str">
            <v>由利本荘市西目町沼田字新道下2-142</v>
          </cell>
          <cell r="O72" t="str">
            <v>0184-33-2203</v>
          </cell>
          <cell r="Q72" t="str">
            <v>ニシメ</v>
          </cell>
          <cell r="R72">
            <v>1</v>
          </cell>
        </row>
        <row r="73">
          <cell r="H73">
            <v>20705</v>
          </cell>
          <cell r="I73" t="str">
            <v>東北</v>
          </cell>
          <cell r="J73" t="str">
            <v>秋田県</v>
          </cell>
          <cell r="K73" t="str">
            <v>秋田県立</v>
          </cell>
          <cell r="L73" t="str">
            <v>大曲農業高等学校</v>
          </cell>
          <cell r="M73" t="str">
            <v>〒014-0054</v>
          </cell>
          <cell r="N73" t="str">
            <v xml:space="preserve">大仙市大曲金谷町26-9　 </v>
          </cell>
          <cell r="O73" t="str">
            <v>0187-63-2257</v>
          </cell>
          <cell r="Q73" t="str">
            <v>オオマガリノウギョウ</v>
          </cell>
          <cell r="R73">
            <v>1</v>
          </cell>
        </row>
        <row r="74">
          <cell r="H74">
            <v>20706</v>
          </cell>
          <cell r="I74" t="str">
            <v>東北</v>
          </cell>
          <cell r="J74" t="str">
            <v>秋田県</v>
          </cell>
          <cell r="K74" t="str">
            <v>秋田県立</v>
          </cell>
          <cell r="L74" t="str">
            <v>増田高等学校</v>
          </cell>
          <cell r="M74" t="str">
            <v>〒019-0701</v>
          </cell>
          <cell r="N74" t="str">
            <v>横手市増田町増田字一本柳137</v>
          </cell>
          <cell r="O74" t="str">
            <v>0182-45-2073</v>
          </cell>
          <cell r="Q74" t="str">
            <v>マスダ</v>
          </cell>
          <cell r="R74">
            <v>1</v>
          </cell>
        </row>
        <row r="75">
          <cell r="H75">
            <v>20801</v>
          </cell>
          <cell r="I75" t="str">
            <v>東北</v>
          </cell>
          <cell r="J75" t="str">
            <v>山形県</v>
          </cell>
          <cell r="K75" t="str">
            <v>山形県立</v>
          </cell>
          <cell r="L75" t="str">
            <v>置賜農業高等学校</v>
          </cell>
          <cell r="M75" t="str">
            <v>〒999-0121</v>
          </cell>
          <cell r="N75" t="str">
            <v>東置賜郡川西町大字上小松3723</v>
          </cell>
          <cell r="O75" t="str">
            <v>0238-42-2101</v>
          </cell>
          <cell r="Q75" t="str">
            <v>オキタマノウギョウ</v>
          </cell>
          <cell r="R75">
            <v>1</v>
          </cell>
        </row>
        <row r="76">
          <cell r="H76">
            <v>20802</v>
          </cell>
        </row>
        <row r="77">
          <cell r="H77">
            <v>20803</v>
          </cell>
          <cell r="I77" t="str">
            <v>東北</v>
          </cell>
          <cell r="J77" t="str">
            <v>山形県</v>
          </cell>
          <cell r="K77" t="str">
            <v>山形県立</v>
          </cell>
          <cell r="L77" t="str">
            <v>寒河江高等学校農業校舎</v>
          </cell>
          <cell r="M77" t="str">
            <v>〒990-0524</v>
          </cell>
          <cell r="N77" t="str">
            <v>寒河江市大字高松49</v>
          </cell>
          <cell r="O77" t="str">
            <v>0237-87-1104</v>
          </cell>
          <cell r="Q77" t="str">
            <v>サガエ</v>
          </cell>
          <cell r="R77">
            <v>1</v>
          </cell>
        </row>
        <row r="78">
          <cell r="H78">
            <v>20804</v>
          </cell>
          <cell r="I78" t="str">
            <v>東北</v>
          </cell>
          <cell r="J78" t="str">
            <v>山形県</v>
          </cell>
          <cell r="K78" t="str">
            <v>山形県立</v>
          </cell>
          <cell r="L78" t="str">
            <v>村山産業高等学校</v>
          </cell>
          <cell r="M78" t="str">
            <v>〒995-0011</v>
          </cell>
          <cell r="N78" t="str">
            <v>村山市楯岡北町1-3-1</v>
          </cell>
          <cell r="O78" t="str">
            <v>0237-55-2537</v>
          </cell>
          <cell r="Q78" t="str">
            <v>ムラヤマ</v>
          </cell>
          <cell r="R78">
            <v>1</v>
          </cell>
        </row>
        <row r="79">
          <cell r="H79">
            <v>20805</v>
          </cell>
          <cell r="I79" t="str">
            <v>東北</v>
          </cell>
          <cell r="J79" t="str">
            <v>山形県</v>
          </cell>
          <cell r="K79" t="str">
            <v>山形県立</v>
          </cell>
          <cell r="L79" t="str">
            <v>新庄神室産業高等学校</v>
          </cell>
          <cell r="M79" t="str">
            <v>〒996-0051</v>
          </cell>
          <cell r="N79" t="str">
            <v>新庄市松本370</v>
          </cell>
          <cell r="O79" t="str">
            <v>0233-28-8776</v>
          </cell>
          <cell r="Q79" t="str">
            <v>シンジョウカムロサンギョウ</v>
          </cell>
          <cell r="R79">
            <v>1</v>
          </cell>
        </row>
        <row r="80">
          <cell r="H80">
            <v>20806</v>
          </cell>
          <cell r="I80" t="str">
            <v>東北</v>
          </cell>
          <cell r="J80" t="str">
            <v>山形県</v>
          </cell>
          <cell r="K80" t="str">
            <v>山形県立</v>
          </cell>
          <cell r="L80" t="str">
            <v>庄内農業高等学校</v>
          </cell>
          <cell r="M80" t="str">
            <v>〒999-7601</v>
          </cell>
          <cell r="N80" t="str">
            <v>鶴岡市藤島字古楯跡221</v>
          </cell>
          <cell r="O80" t="str">
            <v>0235-64-2151</v>
          </cell>
          <cell r="Q80" t="str">
            <v>ショウナイノウギョウ</v>
          </cell>
          <cell r="R80">
            <v>1</v>
          </cell>
        </row>
        <row r="81">
          <cell r="H81">
            <v>20807</v>
          </cell>
          <cell r="I81" t="str">
            <v>東北</v>
          </cell>
          <cell r="J81" t="str">
            <v>山形県</v>
          </cell>
          <cell r="K81" t="str">
            <v>山形県立</v>
          </cell>
          <cell r="L81" t="str">
            <v>上山明新館高等学校</v>
          </cell>
          <cell r="M81" t="str">
            <v>〒999-3193</v>
          </cell>
          <cell r="N81" t="str">
            <v>上山市仙石650</v>
          </cell>
          <cell r="O81" t="str">
            <v>023-672-1700</v>
          </cell>
          <cell r="Q81" t="str">
            <v>カミヤマメイシンカン</v>
          </cell>
          <cell r="R81">
            <v>1</v>
          </cell>
        </row>
        <row r="82">
          <cell r="H82">
            <v>20901</v>
          </cell>
          <cell r="I82" t="str">
            <v>東北</v>
          </cell>
          <cell r="J82" t="str">
            <v>福島県</v>
          </cell>
          <cell r="K82" t="str">
            <v>福島県立</v>
          </cell>
          <cell r="L82" t="str">
            <v>福島明成高等学校</v>
          </cell>
          <cell r="M82" t="str">
            <v>〒960-1192</v>
          </cell>
          <cell r="N82" t="str">
            <v>福島市永井川字北原田1</v>
          </cell>
          <cell r="O82" t="str">
            <v>024-546-3381</v>
          </cell>
          <cell r="Q82" t="str">
            <v>フクシマメイセイ</v>
          </cell>
          <cell r="R82">
            <v>1</v>
          </cell>
        </row>
        <row r="83">
          <cell r="H83">
            <v>20902</v>
          </cell>
          <cell r="I83" t="str">
            <v>東北</v>
          </cell>
          <cell r="J83" t="str">
            <v>福島県</v>
          </cell>
          <cell r="K83" t="str">
            <v>福島県立</v>
          </cell>
          <cell r="L83" t="str">
            <v>安達東高等学校</v>
          </cell>
          <cell r="M83" t="str">
            <v>〒964-0316</v>
          </cell>
          <cell r="N83" t="str">
            <v>二本松市下長折字真角13</v>
          </cell>
          <cell r="O83" t="str">
            <v>0243-55-2121</v>
          </cell>
          <cell r="Q83" t="str">
            <v>アダチヒガシ</v>
          </cell>
          <cell r="R83">
            <v>1</v>
          </cell>
        </row>
        <row r="84">
          <cell r="H84">
            <v>20903</v>
          </cell>
          <cell r="I84" t="str">
            <v>東北</v>
          </cell>
          <cell r="J84" t="str">
            <v>福島県</v>
          </cell>
          <cell r="K84" t="str">
            <v>福島県立</v>
          </cell>
          <cell r="L84" t="str">
            <v>岩瀬農業高等学校</v>
          </cell>
          <cell r="M84" t="str">
            <v>〒969-0401</v>
          </cell>
          <cell r="N84" t="str">
            <v>岩瀬郡鏡石町桜町207</v>
          </cell>
          <cell r="O84" t="str">
            <v>0248-62-3145</v>
          </cell>
          <cell r="Q84" t="str">
            <v>イワセノウギョウ</v>
          </cell>
          <cell r="R84">
            <v>1</v>
          </cell>
        </row>
        <row r="85">
          <cell r="H85">
            <v>20904</v>
          </cell>
          <cell r="I85" t="str">
            <v>東北</v>
          </cell>
          <cell r="J85" t="str">
            <v>福島県</v>
          </cell>
          <cell r="K85" t="str">
            <v>福島県立</v>
          </cell>
          <cell r="L85" t="str">
            <v>白河実業高等学校</v>
          </cell>
          <cell r="M85" t="str">
            <v>〒961-0822</v>
          </cell>
          <cell r="N85" t="str">
            <v>白河市瀬戸原6-1</v>
          </cell>
          <cell r="O85" t="str">
            <v>0248-24-1176</v>
          </cell>
          <cell r="Q85" t="str">
            <v>シラカワジツギョウ</v>
          </cell>
          <cell r="R85">
            <v>1</v>
          </cell>
        </row>
        <row r="86">
          <cell r="H86">
            <v>20905</v>
          </cell>
          <cell r="I86" t="str">
            <v>東北</v>
          </cell>
          <cell r="J86" t="str">
            <v>福島県</v>
          </cell>
          <cell r="K86" t="str">
            <v>福島県立</v>
          </cell>
          <cell r="L86" t="str">
            <v>修明高等学校</v>
          </cell>
          <cell r="M86" t="str">
            <v>〒963-6131</v>
          </cell>
          <cell r="N86" t="str">
            <v>東白川郡棚倉町大字棚倉字東中居63番地</v>
          </cell>
          <cell r="O86" t="str">
            <v>0247-33-3214</v>
          </cell>
          <cell r="Q86" t="str">
            <v>シュウメイ</v>
          </cell>
          <cell r="R86">
            <v>1</v>
          </cell>
        </row>
        <row r="87">
          <cell r="H87">
            <v>20906</v>
          </cell>
          <cell r="I87" t="str">
            <v>東北</v>
          </cell>
          <cell r="J87" t="str">
            <v>福島県</v>
          </cell>
          <cell r="K87" t="str">
            <v>福島県立</v>
          </cell>
          <cell r="L87" t="str">
            <v>小野高等学校</v>
          </cell>
          <cell r="M87" t="str">
            <v>〒963-3401</v>
          </cell>
          <cell r="N87" t="str">
            <v>田村郡小野町大字小野新町字宿ノ後63</v>
          </cell>
          <cell r="O87" t="str">
            <v>0247-72-3171</v>
          </cell>
          <cell r="Q87" t="str">
            <v>オノ</v>
          </cell>
          <cell r="R87">
            <v>1</v>
          </cell>
        </row>
        <row r="88">
          <cell r="H88">
            <v>20907</v>
          </cell>
          <cell r="I88" t="str">
            <v>東北</v>
          </cell>
          <cell r="J88" t="str">
            <v>福島県</v>
          </cell>
          <cell r="K88" t="str">
            <v>福島県立</v>
          </cell>
          <cell r="L88" t="str">
            <v>耶麻農業高等学校</v>
          </cell>
          <cell r="M88" t="str">
            <v>〒969-4152</v>
          </cell>
          <cell r="N88" t="str">
            <v>喜多方市山都町字上の山平4299番地1</v>
          </cell>
          <cell r="O88" t="str">
            <v>0241-38-2018</v>
          </cell>
          <cell r="Q88" t="str">
            <v>ヤマノウギョウ</v>
          </cell>
          <cell r="R88">
            <v>1</v>
          </cell>
        </row>
        <row r="89">
          <cell r="H89">
            <v>20908</v>
          </cell>
          <cell r="I89" t="str">
            <v>東北</v>
          </cell>
          <cell r="J89" t="str">
            <v>福島県</v>
          </cell>
          <cell r="K89" t="str">
            <v>福島県立</v>
          </cell>
          <cell r="L89" t="str">
            <v>会津農林高等学校</v>
          </cell>
          <cell r="M89" t="str">
            <v>〒969-6546</v>
          </cell>
          <cell r="N89" t="str">
            <v>河沼郡会津坂下町字曲田1391</v>
          </cell>
          <cell r="O89" t="str">
            <v>0242-83-4115</v>
          </cell>
          <cell r="Q89" t="str">
            <v>アイヅノウリン</v>
          </cell>
          <cell r="R89">
            <v>1</v>
          </cell>
        </row>
        <row r="90">
          <cell r="H90">
            <v>20909</v>
          </cell>
        </row>
        <row r="91">
          <cell r="H91">
            <v>20910</v>
          </cell>
          <cell r="I91" t="str">
            <v>東北</v>
          </cell>
          <cell r="J91" t="str">
            <v>福島県</v>
          </cell>
          <cell r="K91" t="str">
            <v>福島県立</v>
          </cell>
          <cell r="L91" t="str">
            <v>磐城農業高等学校</v>
          </cell>
          <cell r="M91" t="str">
            <v>〒974-8261</v>
          </cell>
          <cell r="N91" t="str">
            <v>いわき市植田町小名田60</v>
          </cell>
          <cell r="O91" t="str">
            <v>0246-63-3310</v>
          </cell>
          <cell r="Q91" t="str">
            <v>イワキノウギョウ</v>
          </cell>
          <cell r="R91">
            <v>1</v>
          </cell>
        </row>
        <row r="92">
          <cell r="H92">
            <v>20911</v>
          </cell>
          <cell r="I92" t="str">
            <v>東北</v>
          </cell>
          <cell r="J92" t="str">
            <v>福島県</v>
          </cell>
          <cell r="K92" t="str">
            <v>福島県立</v>
          </cell>
          <cell r="L92" t="str">
            <v>双葉翔陽高等学校</v>
          </cell>
          <cell r="M92" t="str">
            <v>〒970-8044</v>
          </cell>
          <cell r="N92" t="str">
            <v>いわき市中央台飯野5-5-1（いわき明星大学内）</v>
          </cell>
          <cell r="O92" t="str">
            <v>0246-29-2706</v>
          </cell>
          <cell r="Q92" t="str">
            <v>フタバショウヨウ</v>
          </cell>
          <cell r="R92">
            <v>1</v>
          </cell>
        </row>
        <row r="93">
          <cell r="H93">
            <v>20912</v>
          </cell>
          <cell r="I93" t="str">
            <v>東北</v>
          </cell>
          <cell r="J93" t="str">
            <v>福島県</v>
          </cell>
          <cell r="K93" t="str">
            <v>福島県立</v>
          </cell>
          <cell r="L93" t="str">
            <v>相馬農業高等学校</v>
          </cell>
          <cell r="M93" t="str">
            <v>〒975-0012</v>
          </cell>
          <cell r="N93" t="str">
            <v>南相馬市原町区三島町一丁目65</v>
          </cell>
          <cell r="O93" t="str">
            <v>0244-23-5175</v>
          </cell>
          <cell r="Q93" t="str">
            <v>ソウマノウギョウ</v>
          </cell>
          <cell r="R93">
            <v>1</v>
          </cell>
        </row>
        <row r="94">
          <cell r="H94">
            <v>20913</v>
          </cell>
          <cell r="I94" t="str">
            <v>東北</v>
          </cell>
          <cell r="J94" t="str">
            <v>福島県</v>
          </cell>
          <cell r="K94" t="str">
            <v>福島県立</v>
          </cell>
          <cell r="L94" t="str">
            <v>相馬農業高等学校飯舘校</v>
          </cell>
          <cell r="M94" t="str">
            <v>〒960-1102</v>
          </cell>
          <cell r="N94" t="str">
            <v>福島市永井川字中西田14-1</v>
          </cell>
          <cell r="O94" t="str">
            <v>024-539-7787</v>
          </cell>
          <cell r="Q94" t="str">
            <v>ソウマノウギョウ</v>
          </cell>
          <cell r="R94">
            <v>3</v>
          </cell>
        </row>
        <row r="95">
          <cell r="H95">
            <v>31001</v>
          </cell>
          <cell r="I95" t="str">
            <v>関東</v>
          </cell>
          <cell r="J95" t="str">
            <v>茨城県</v>
          </cell>
          <cell r="K95" t="str">
            <v>茨城県立</v>
          </cell>
          <cell r="L95" t="str">
            <v>大子清流高等学校</v>
          </cell>
          <cell r="M95" t="str">
            <v>〒319-3526</v>
          </cell>
          <cell r="N95" t="str">
            <v>久慈郡大子町大子224</v>
          </cell>
          <cell r="O95" t="str">
            <v>0295-72-0079</v>
          </cell>
          <cell r="Q95" t="str">
            <v>タイシセイリュウ</v>
          </cell>
          <cell r="R95">
            <v>1</v>
          </cell>
        </row>
        <row r="96">
          <cell r="H96">
            <v>31002</v>
          </cell>
          <cell r="I96" t="str">
            <v>関東</v>
          </cell>
          <cell r="J96" t="str">
            <v>茨城県</v>
          </cell>
          <cell r="K96" t="str">
            <v>茨城県立</v>
          </cell>
          <cell r="L96" t="str">
            <v>水戸農業高等学校</v>
          </cell>
          <cell r="M96" t="str">
            <v>〒311-0114</v>
          </cell>
          <cell r="N96" t="str">
            <v>那珂市東木倉983</v>
          </cell>
          <cell r="O96" t="str">
            <v>029-298-6266</v>
          </cell>
          <cell r="Q96" t="str">
            <v>ミトノウギョウ</v>
          </cell>
          <cell r="R96">
            <v>1</v>
          </cell>
        </row>
        <row r="97">
          <cell r="H97">
            <v>31003</v>
          </cell>
          <cell r="I97" t="str">
            <v>関東</v>
          </cell>
          <cell r="J97" t="str">
            <v>茨城県</v>
          </cell>
          <cell r="K97" t="str">
            <v>茨城県立</v>
          </cell>
          <cell r="L97" t="str">
            <v>水戸農業高等学校</v>
          </cell>
          <cell r="M97" t="str">
            <v>〒311-0114</v>
          </cell>
          <cell r="N97" t="str">
            <v>那珂市東木倉983</v>
          </cell>
          <cell r="O97" t="str">
            <v>029-298-6266</v>
          </cell>
          <cell r="Q97" t="str">
            <v>ミトノウギョウ</v>
          </cell>
          <cell r="R97">
            <v>2</v>
          </cell>
        </row>
        <row r="98">
          <cell r="H98">
            <v>31004</v>
          </cell>
          <cell r="I98" t="str">
            <v>関東</v>
          </cell>
          <cell r="J98" t="str">
            <v>茨城県</v>
          </cell>
          <cell r="K98" t="str">
            <v>茨城県立</v>
          </cell>
          <cell r="L98" t="str">
            <v>鉾田農業高等学校</v>
          </cell>
          <cell r="M98" t="str">
            <v>〒311-1503</v>
          </cell>
          <cell r="N98" t="str">
            <v>鉾田市徳宿2997-1</v>
          </cell>
          <cell r="O98" t="str">
            <v>0291-36-3329</v>
          </cell>
          <cell r="Q98" t="str">
            <v>ホコタノウギョウ</v>
          </cell>
          <cell r="R98">
            <v>1</v>
          </cell>
        </row>
        <row r="99">
          <cell r="H99">
            <v>31005</v>
          </cell>
          <cell r="I99" t="str">
            <v>関東</v>
          </cell>
          <cell r="J99" t="str">
            <v>茨城県</v>
          </cell>
          <cell r="K99" t="str">
            <v>茨城県立</v>
          </cell>
          <cell r="L99" t="str">
            <v>石岡第一高等学校</v>
          </cell>
          <cell r="M99" t="str">
            <v>〒315-0001</v>
          </cell>
          <cell r="N99" t="str">
            <v>石岡市石岡1-9</v>
          </cell>
          <cell r="O99" t="str">
            <v>0299-22-4135</v>
          </cell>
          <cell r="Q99" t="str">
            <v>イシオカダイイチ</v>
          </cell>
          <cell r="R99">
            <v>1</v>
          </cell>
        </row>
        <row r="100">
          <cell r="H100">
            <v>31006</v>
          </cell>
          <cell r="I100" t="str">
            <v>関東</v>
          </cell>
          <cell r="J100" t="str">
            <v>茨城県</v>
          </cell>
          <cell r="K100" t="str">
            <v>茨城県立</v>
          </cell>
          <cell r="L100" t="str">
            <v>江戸崎総合高等学校</v>
          </cell>
          <cell r="M100" t="str">
            <v>〒300-0504</v>
          </cell>
          <cell r="N100" t="str">
            <v>稲敷市江戸崎甲476-2</v>
          </cell>
          <cell r="O100" t="str">
            <v>029-892-2103</v>
          </cell>
          <cell r="Q100" t="str">
            <v>エドザキソウゴウ</v>
          </cell>
          <cell r="R100">
            <v>1</v>
          </cell>
        </row>
        <row r="101">
          <cell r="H101">
            <v>31007</v>
          </cell>
          <cell r="I101" t="str">
            <v>関東</v>
          </cell>
          <cell r="J101" t="str">
            <v>茨城県</v>
          </cell>
          <cell r="K101" t="str">
            <v>茨城県立</v>
          </cell>
          <cell r="L101" t="str">
            <v>真壁高等学校</v>
          </cell>
          <cell r="M101" t="str">
            <v>〒300-4417</v>
          </cell>
          <cell r="N101" t="str">
            <v>桜川市真壁町飯塚210</v>
          </cell>
          <cell r="O101" t="str">
            <v>0296-55-3715</v>
          </cell>
          <cell r="Q101" t="str">
            <v>マカベ</v>
          </cell>
          <cell r="R101">
            <v>1</v>
          </cell>
        </row>
        <row r="102">
          <cell r="H102">
            <v>31008</v>
          </cell>
          <cell r="I102" t="str">
            <v>関東</v>
          </cell>
          <cell r="J102" t="str">
            <v>茨城県</v>
          </cell>
          <cell r="K102" t="str">
            <v>茨城県立</v>
          </cell>
          <cell r="L102" t="str">
            <v>坂東総合高等学校</v>
          </cell>
          <cell r="M102" t="str">
            <v>〒306-0501</v>
          </cell>
          <cell r="N102" t="str">
            <v>板東市逆井2833-115</v>
          </cell>
          <cell r="O102" t="str">
            <v>0280-88-1011</v>
          </cell>
          <cell r="Q102" t="str">
            <v>バンドウソウゴウ</v>
          </cell>
          <cell r="R102">
            <v>1</v>
          </cell>
        </row>
        <row r="103">
          <cell r="H103">
            <v>31101</v>
          </cell>
          <cell r="I103" t="str">
            <v>関東</v>
          </cell>
          <cell r="J103" t="str">
            <v>栃木県</v>
          </cell>
          <cell r="K103" t="str">
            <v>栃木県立</v>
          </cell>
          <cell r="L103" t="str">
            <v>宇都宮白楊高等学校</v>
          </cell>
          <cell r="M103" t="str">
            <v>〒321-0954</v>
          </cell>
          <cell r="N103" t="str">
            <v>宇都宮市元今泉8丁目2番1号</v>
          </cell>
          <cell r="O103" t="str">
            <v>028-661-1525</v>
          </cell>
          <cell r="Q103" t="str">
            <v>ウツノミヤハクヨウ</v>
          </cell>
          <cell r="R103">
            <v>1</v>
          </cell>
        </row>
        <row r="104">
          <cell r="H104">
            <v>31102</v>
          </cell>
          <cell r="I104" t="str">
            <v>関東</v>
          </cell>
          <cell r="J104" t="str">
            <v>栃木県</v>
          </cell>
          <cell r="K104" t="str">
            <v>栃木県立</v>
          </cell>
          <cell r="L104" t="str">
            <v>鹿沼南高等学校</v>
          </cell>
          <cell r="M104" t="str">
            <v>〒322-0524</v>
          </cell>
          <cell r="N104" t="str">
            <v>鹿沼市みなみ町8-73</v>
          </cell>
          <cell r="O104" t="str">
            <v>0289-75-2231</v>
          </cell>
          <cell r="Q104" t="str">
            <v>カヌマミナミ</v>
          </cell>
          <cell r="R104">
            <v>1</v>
          </cell>
        </row>
        <row r="105">
          <cell r="H105">
            <v>31103</v>
          </cell>
          <cell r="I105" t="str">
            <v>関東</v>
          </cell>
          <cell r="J105" t="str">
            <v>栃木県</v>
          </cell>
          <cell r="K105" t="str">
            <v>栃木県立</v>
          </cell>
          <cell r="L105" t="str">
            <v>小山北桜高等学校</v>
          </cell>
          <cell r="M105" t="str">
            <v>〒323-0802</v>
          </cell>
          <cell r="N105" t="str">
            <v>小山市東山田448-29</v>
          </cell>
          <cell r="O105" t="str">
            <v>0285-49-2932</v>
          </cell>
          <cell r="Q105" t="str">
            <v>オヤマホクオウ</v>
          </cell>
          <cell r="R105">
            <v>1</v>
          </cell>
        </row>
        <row r="106">
          <cell r="H106">
            <v>31104</v>
          </cell>
          <cell r="I106" t="str">
            <v>関東</v>
          </cell>
          <cell r="J106" t="str">
            <v>栃木県</v>
          </cell>
          <cell r="K106" t="str">
            <v>栃木県立</v>
          </cell>
          <cell r="L106" t="str">
            <v>栃木農業高等学校</v>
          </cell>
          <cell r="M106" t="str">
            <v>〒328-0054</v>
          </cell>
          <cell r="N106" t="str">
            <v>栃木市平井町911</v>
          </cell>
          <cell r="O106" t="str">
            <v>0282-22-0326</v>
          </cell>
          <cell r="Q106" t="str">
            <v>トチギノウギョウ</v>
          </cell>
          <cell r="R106">
            <v>1</v>
          </cell>
        </row>
        <row r="107">
          <cell r="H107">
            <v>31105</v>
          </cell>
          <cell r="I107" t="str">
            <v>関東</v>
          </cell>
          <cell r="J107" t="str">
            <v>栃木県</v>
          </cell>
          <cell r="K107" t="str">
            <v>栃木県立</v>
          </cell>
          <cell r="L107" t="str">
            <v>真岡北陵高等学校</v>
          </cell>
          <cell r="M107" t="str">
            <v>〒321-4415</v>
          </cell>
          <cell r="N107" t="str">
            <v>真岡市下篭谷396</v>
          </cell>
          <cell r="O107" t="str">
            <v>0285-82-3415</v>
          </cell>
          <cell r="Q107" t="str">
            <v>モウカホクリョウ</v>
          </cell>
          <cell r="R107">
            <v>1</v>
          </cell>
        </row>
        <row r="108">
          <cell r="H108">
            <v>31106</v>
          </cell>
          <cell r="I108" t="str">
            <v>関東</v>
          </cell>
          <cell r="J108" t="str">
            <v>栃木県</v>
          </cell>
          <cell r="K108" t="str">
            <v>栃木県立</v>
          </cell>
          <cell r="L108" t="str">
            <v>那須拓陽高等学校</v>
          </cell>
          <cell r="M108" t="str">
            <v>〒329-2712</v>
          </cell>
          <cell r="N108" t="str">
            <v>那須塩原市下永田4-3-52</v>
          </cell>
          <cell r="O108" t="str">
            <v>0287-36-1225</v>
          </cell>
          <cell r="Q108" t="str">
            <v>ナスタクヨウ</v>
          </cell>
          <cell r="R108">
            <v>1</v>
          </cell>
        </row>
        <row r="109">
          <cell r="H109">
            <v>31107</v>
          </cell>
          <cell r="I109" t="str">
            <v>関東</v>
          </cell>
          <cell r="J109" t="str">
            <v>栃木県</v>
          </cell>
          <cell r="K109" t="str">
            <v>栃木県立</v>
          </cell>
          <cell r="L109" t="str">
            <v>矢板高等学校</v>
          </cell>
          <cell r="M109" t="str">
            <v>〒329-2155</v>
          </cell>
          <cell r="N109" t="str">
            <v>矢板市片俣618-2</v>
          </cell>
          <cell r="O109" t="str">
            <v>0287-43-1231</v>
          </cell>
          <cell r="Q109" t="str">
            <v>ヤイタ</v>
          </cell>
          <cell r="R109">
            <v>1</v>
          </cell>
        </row>
        <row r="110">
          <cell r="H110">
            <v>31201</v>
          </cell>
          <cell r="I110" t="str">
            <v>関東</v>
          </cell>
          <cell r="J110" t="str">
            <v>群馬県</v>
          </cell>
          <cell r="K110" t="str">
            <v>群馬県立</v>
          </cell>
          <cell r="L110" t="str">
            <v>勢多農林高等学校</v>
          </cell>
          <cell r="M110" t="str">
            <v>〒371-0017</v>
          </cell>
          <cell r="N110" t="str">
            <v>前橋市日吉町2-25-1</v>
          </cell>
          <cell r="O110" t="str">
            <v>027-231-2403</v>
          </cell>
          <cell r="Q110" t="str">
            <v>セタノウリン</v>
          </cell>
          <cell r="R110">
            <v>1</v>
          </cell>
        </row>
        <row r="111">
          <cell r="H111">
            <v>31202</v>
          </cell>
          <cell r="I111" t="str">
            <v>関東</v>
          </cell>
          <cell r="J111" t="str">
            <v>群馬県</v>
          </cell>
          <cell r="K111" t="str">
            <v>群馬県立</v>
          </cell>
          <cell r="L111" t="str">
            <v>伊勢崎興陽高等学校</v>
          </cell>
          <cell r="M111" t="str">
            <v>〒372-0045</v>
          </cell>
          <cell r="N111" t="str">
            <v>伊勢崎市上泉町212</v>
          </cell>
          <cell r="O111" t="str">
            <v>0270-25-3266</v>
          </cell>
          <cell r="Q111" t="str">
            <v>イセザキコウヨウ</v>
          </cell>
          <cell r="R111">
            <v>1</v>
          </cell>
        </row>
        <row r="112">
          <cell r="H112">
            <v>31203</v>
          </cell>
          <cell r="I112" t="str">
            <v>関東</v>
          </cell>
          <cell r="J112" t="str">
            <v>群馬県</v>
          </cell>
          <cell r="K112" t="str">
            <v>群馬県立</v>
          </cell>
          <cell r="L112" t="str">
            <v>利根実業高等学校</v>
          </cell>
          <cell r="M112" t="str">
            <v>〒378-0014</v>
          </cell>
          <cell r="N112" t="str">
            <v>沼田市栄町165-2</v>
          </cell>
          <cell r="O112" t="str">
            <v>0278-23-1131</v>
          </cell>
          <cell r="Q112" t="str">
            <v>トネジツギョウ</v>
          </cell>
          <cell r="R112">
            <v>1</v>
          </cell>
        </row>
        <row r="113">
          <cell r="H113">
            <v>31204</v>
          </cell>
          <cell r="I113" t="str">
            <v>関東</v>
          </cell>
          <cell r="J113" t="str">
            <v>群馬県</v>
          </cell>
          <cell r="K113" t="str">
            <v>群馬県立</v>
          </cell>
          <cell r="L113" t="str">
            <v>藤岡北高等学校</v>
          </cell>
          <cell r="M113" t="str">
            <v>〒375-0017</v>
          </cell>
          <cell r="N113" t="str">
            <v>藤岡市篠塚90</v>
          </cell>
          <cell r="O113" t="str">
            <v>0274-22-2308</v>
          </cell>
          <cell r="Q113" t="str">
            <v>フジオカキタ</v>
          </cell>
          <cell r="R113">
            <v>1</v>
          </cell>
        </row>
        <row r="114">
          <cell r="H114">
            <v>31205</v>
          </cell>
          <cell r="I114" t="str">
            <v>関東</v>
          </cell>
          <cell r="J114" t="str">
            <v>群馬県</v>
          </cell>
          <cell r="K114" t="str">
            <v>群馬県立</v>
          </cell>
          <cell r="L114" t="str">
            <v>富岡実業高等学校</v>
          </cell>
          <cell r="M114" t="str">
            <v>〒370-2316</v>
          </cell>
          <cell r="N114" t="str">
            <v>富岡市富岡451</v>
          </cell>
          <cell r="O114" t="str">
            <v>0274-62-0690</v>
          </cell>
          <cell r="Q114" t="str">
            <v>トミオカジツギョウ</v>
          </cell>
          <cell r="R114">
            <v>1</v>
          </cell>
        </row>
        <row r="115">
          <cell r="H115">
            <v>31206</v>
          </cell>
          <cell r="I115" t="str">
            <v>関東</v>
          </cell>
          <cell r="J115" t="str">
            <v>群馬県</v>
          </cell>
          <cell r="K115" t="str">
            <v>群馬県立</v>
          </cell>
          <cell r="L115" t="str">
            <v>安中総合学園高等学校</v>
          </cell>
          <cell r="M115" t="str">
            <v>〒379-0116</v>
          </cell>
          <cell r="N115" t="str">
            <v>安中市安中1-2-8</v>
          </cell>
          <cell r="O115" t="str">
            <v>027-381-0227</v>
          </cell>
          <cell r="Q115" t="str">
            <v>アンナカソウゴウガクエン</v>
          </cell>
          <cell r="R115">
            <v>1</v>
          </cell>
        </row>
        <row r="116">
          <cell r="H116">
            <v>31207</v>
          </cell>
          <cell r="I116" t="str">
            <v>関東</v>
          </cell>
          <cell r="J116" t="str">
            <v>群馬県</v>
          </cell>
          <cell r="K116" t="str">
            <v>群馬県立</v>
          </cell>
          <cell r="L116" t="str">
            <v>中之条高等学校</v>
          </cell>
          <cell r="M116" t="str">
            <v>〒377-0424</v>
          </cell>
          <cell r="N116" t="str">
            <v>吾妻郡中之条町大字中之条町1303</v>
          </cell>
          <cell r="O116" t="str">
            <v>0279-75-3455</v>
          </cell>
          <cell r="Q116" t="str">
            <v>ナカノジョウ</v>
          </cell>
          <cell r="R116">
            <v>1</v>
          </cell>
        </row>
        <row r="117">
          <cell r="H117">
            <v>31208</v>
          </cell>
        </row>
        <row r="118">
          <cell r="H118">
            <v>31209</v>
          </cell>
          <cell r="I118" t="str">
            <v>関東</v>
          </cell>
          <cell r="J118" t="str">
            <v>群馬県</v>
          </cell>
          <cell r="K118" t="str">
            <v>群馬県立</v>
          </cell>
          <cell r="L118" t="str">
            <v>大泉高等学校</v>
          </cell>
          <cell r="M118" t="str">
            <v>〒370-0511</v>
          </cell>
          <cell r="N118" t="str">
            <v>邑楽郡大泉町北小泉2-16-1</v>
          </cell>
          <cell r="O118" t="str">
            <v>0276-62-3564</v>
          </cell>
          <cell r="Q118" t="str">
            <v>オオイズミ</v>
          </cell>
          <cell r="R118">
            <v>1</v>
          </cell>
        </row>
        <row r="119">
          <cell r="H119">
            <v>31301</v>
          </cell>
          <cell r="I119" t="str">
            <v>関東</v>
          </cell>
          <cell r="J119" t="str">
            <v>埼玉県</v>
          </cell>
          <cell r="K119" t="str">
            <v>埼玉県立</v>
          </cell>
          <cell r="L119" t="str">
            <v>熊谷農業高等学校</v>
          </cell>
          <cell r="M119" t="str">
            <v>〒360-0812</v>
          </cell>
          <cell r="N119" t="str">
            <v>熊谷市大原3-3-1</v>
          </cell>
          <cell r="O119" t="str">
            <v>048-521-0051</v>
          </cell>
          <cell r="Q119" t="str">
            <v>クマガヤノウギョウ</v>
          </cell>
          <cell r="R119">
            <v>1</v>
          </cell>
        </row>
        <row r="120">
          <cell r="H120">
            <v>31302</v>
          </cell>
          <cell r="I120" t="str">
            <v>関東</v>
          </cell>
          <cell r="J120" t="str">
            <v>埼玉県</v>
          </cell>
          <cell r="K120" t="str">
            <v>埼玉県立</v>
          </cell>
          <cell r="L120" t="str">
            <v>杉戸農業高等学校</v>
          </cell>
          <cell r="M120" t="str">
            <v>〒345-0024</v>
          </cell>
          <cell r="N120" t="str">
            <v>北葛飾郡杉戸町堤根1684番地の1</v>
          </cell>
          <cell r="O120" t="str">
            <v>0480-32-0029</v>
          </cell>
          <cell r="Q120" t="str">
            <v>スギトノウギョウ</v>
          </cell>
          <cell r="R120">
            <v>1</v>
          </cell>
        </row>
        <row r="121">
          <cell r="H121">
            <v>31303</v>
          </cell>
          <cell r="I121" t="str">
            <v>関東</v>
          </cell>
          <cell r="J121" t="str">
            <v>埼玉県</v>
          </cell>
          <cell r="K121" t="str">
            <v>埼玉県立</v>
          </cell>
          <cell r="L121" t="str">
            <v>川越総合高等学校</v>
          </cell>
          <cell r="M121" t="str">
            <v>〒350-0036</v>
          </cell>
          <cell r="N121" t="str">
            <v>川越市小仙波町5-14</v>
          </cell>
          <cell r="O121" t="str">
            <v>049-222-4148</v>
          </cell>
          <cell r="Q121" t="str">
            <v>カワゴエソウゴウ</v>
          </cell>
          <cell r="R121">
            <v>1</v>
          </cell>
        </row>
        <row r="122">
          <cell r="H122">
            <v>31304</v>
          </cell>
          <cell r="I122" t="str">
            <v>関東</v>
          </cell>
          <cell r="J122" t="str">
            <v>埼玉県</v>
          </cell>
          <cell r="K122" t="str">
            <v>埼玉県立</v>
          </cell>
          <cell r="L122" t="str">
            <v>秩父農工科学高等学校</v>
          </cell>
          <cell r="M122" t="str">
            <v>〒368-0005</v>
          </cell>
          <cell r="N122" t="str">
            <v>秩父市大野原2000</v>
          </cell>
          <cell r="O122" t="str">
            <v>0494-22-3017</v>
          </cell>
          <cell r="Q122" t="str">
            <v>チチブノウコウカガク</v>
          </cell>
          <cell r="R122">
            <v>1</v>
          </cell>
        </row>
        <row r="123">
          <cell r="H123">
            <v>31305</v>
          </cell>
          <cell r="I123" t="str">
            <v>関東</v>
          </cell>
          <cell r="J123" t="str">
            <v>埼玉県</v>
          </cell>
          <cell r="K123" t="str">
            <v>埼玉県立</v>
          </cell>
          <cell r="L123" t="str">
            <v>いずみ高等学校</v>
          </cell>
          <cell r="M123" t="str">
            <v>〒338-0007</v>
          </cell>
          <cell r="N123" t="str">
            <v>さいたま市中央区円阿弥7-4-1</v>
          </cell>
          <cell r="O123" t="str">
            <v>048-852-6880</v>
          </cell>
          <cell r="Q123" t="str">
            <v>イズミ</v>
          </cell>
          <cell r="R123">
            <v>1</v>
          </cell>
        </row>
        <row r="124">
          <cell r="H124">
            <v>31306</v>
          </cell>
          <cell r="I124" t="str">
            <v>関東</v>
          </cell>
          <cell r="J124" t="str">
            <v>埼玉県</v>
          </cell>
          <cell r="K124" t="str">
            <v>埼玉県立</v>
          </cell>
          <cell r="L124" t="str">
            <v>児玉白楊高等学校</v>
          </cell>
          <cell r="M124" t="str">
            <v>〒367-0216</v>
          </cell>
          <cell r="N124" t="str">
            <v>本庄市児玉町金屋980</v>
          </cell>
          <cell r="O124" t="str">
            <v>0495-72-1566</v>
          </cell>
          <cell r="Q124" t="str">
            <v>コダマハクヨウ</v>
          </cell>
          <cell r="R124">
            <v>1</v>
          </cell>
        </row>
        <row r="125">
          <cell r="H125">
            <v>31307</v>
          </cell>
          <cell r="I125" t="str">
            <v>関東</v>
          </cell>
          <cell r="J125" t="str">
            <v>埼玉県</v>
          </cell>
          <cell r="K125" t="str">
            <v>埼玉県立</v>
          </cell>
          <cell r="L125" t="str">
            <v>羽生実業高等学校</v>
          </cell>
          <cell r="M125" t="str">
            <v>〒348-8502</v>
          </cell>
          <cell r="N125" t="str">
            <v>羽生市大字羽生323</v>
          </cell>
          <cell r="O125" t="str">
            <v>048-561-0341</v>
          </cell>
          <cell r="Q125" t="str">
            <v>ハニュウジツギョウ</v>
          </cell>
          <cell r="R125">
            <v>1</v>
          </cell>
        </row>
        <row r="126">
          <cell r="H126">
            <v>31308</v>
          </cell>
          <cell r="I126" t="str">
            <v>関東</v>
          </cell>
          <cell r="J126" t="str">
            <v>埼玉県</v>
          </cell>
          <cell r="K126" t="str">
            <v>埼玉県立</v>
          </cell>
          <cell r="L126" t="str">
            <v>鳩ヶ谷高等学校</v>
          </cell>
          <cell r="M126" t="str">
            <v>〒334-0005</v>
          </cell>
          <cell r="N126" t="str">
            <v>川口市大字里225番地1</v>
          </cell>
          <cell r="O126" t="str">
            <v>048-286-0565</v>
          </cell>
          <cell r="Q126" t="str">
            <v>ハトガヤ</v>
          </cell>
          <cell r="R126">
            <v>1</v>
          </cell>
        </row>
        <row r="127">
          <cell r="H127">
            <v>31401</v>
          </cell>
          <cell r="I127" t="str">
            <v>関東</v>
          </cell>
          <cell r="J127" t="str">
            <v>千葉県</v>
          </cell>
          <cell r="K127" t="str">
            <v>千葉県立</v>
          </cell>
          <cell r="L127" t="str">
            <v>流山高等学校</v>
          </cell>
          <cell r="M127" t="str">
            <v>〒270-0114</v>
          </cell>
          <cell r="N127" t="str">
            <v>流山市東初石2-98</v>
          </cell>
          <cell r="O127" t="str">
            <v>04-7153-3161</v>
          </cell>
          <cell r="Q127" t="str">
            <v>ナガレヤマ</v>
          </cell>
          <cell r="R127">
            <v>1</v>
          </cell>
        </row>
        <row r="128">
          <cell r="H128">
            <v>31402</v>
          </cell>
        </row>
        <row r="129">
          <cell r="H129">
            <v>31403</v>
          </cell>
          <cell r="I129" t="str">
            <v>関東</v>
          </cell>
          <cell r="J129" t="str">
            <v>千葉県</v>
          </cell>
          <cell r="K129" t="str">
            <v>千葉県立</v>
          </cell>
          <cell r="L129" t="str">
            <v>成田西陵高等学校</v>
          </cell>
          <cell r="M129" t="str">
            <v>〒286-0846</v>
          </cell>
          <cell r="N129" t="str">
            <v>成田市松崎20</v>
          </cell>
          <cell r="O129" t="str">
            <v>0476-26-8111</v>
          </cell>
          <cell r="Q129" t="str">
            <v>ナリタセイリョウ</v>
          </cell>
          <cell r="R129">
            <v>1</v>
          </cell>
        </row>
        <row r="130">
          <cell r="H130">
            <v>31404</v>
          </cell>
          <cell r="I130" t="str">
            <v>関東</v>
          </cell>
          <cell r="J130" t="str">
            <v>千葉県</v>
          </cell>
          <cell r="K130" t="str">
            <v>千葉県立</v>
          </cell>
          <cell r="L130" t="str">
            <v>下総高等学校</v>
          </cell>
          <cell r="M130" t="str">
            <v>〒289-0116</v>
          </cell>
          <cell r="N130" t="str">
            <v>成田市名古屋247</v>
          </cell>
          <cell r="O130" t="str">
            <v>0476-96-1161</v>
          </cell>
          <cell r="Q130" t="str">
            <v>シモウサ</v>
          </cell>
          <cell r="R130">
            <v>1</v>
          </cell>
        </row>
        <row r="131">
          <cell r="H131">
            <v>31405</v>
          </cell>
          <cell r="I131" t="str">
            <v>関東</v>
          </cell>
          <cell r="J131" t="str">
            <v>千葉県</v>
          </cell>
          <cell r="K131" t="str">
            <v>千葉県立</v>
          </cell>
          <cell r="L131" t="str">
            <v>多古高等学校</v>
          </cell>
          <cell r="M131" t="str">
            <v>〒289-2241</v>
          </cell>
          <cell r="N131" t="str">
            <v>香取郡多古町多古3236</v>
          </cell>
          <cell r="O131" t="str">
            <v>0479-76-2557</v>
          </cell>
          <cell r="Q131" t="str">
            <v>タコ</v>
          </cell>
          <cell r="R131">
            <v>1</v>
          </cell>
        </row>
        <row r="132">
          <cell r="H132">
            <v>31406</v>
          </cell>
          <cell r="I132" t="str">
            <v>関東</v>
          </cell>
          <cell r="J132" t="str">
            <v>千葉県</v>
          </cell>
          <cell r="K132" t="str">
            <v>千葉県立</v>
          </cell>
          <cell r="L132" t="str">
            <v>旭農業高等学校</v>
          </cell>
          <cell r="M132" t="str">
            <v>〒289-2516</v>
          </cell>
          <cell r="N132" t="str">
            <v>旭市ロ－1番地</v>
          </cell>
          <cell r="O132" t="str">
            <v>0479-62-0129</v>
          </cell>
          <cell r="Q132" t="str">
            <v>アサヒノウギョウ</v>
          </cell>
          <cell r="R132">
            <v>1</v>
          </cell>
        </row>
        <row r="133">
          <cell r="H133">
            <v>31407</v>
          </cell>
          <cell r="I133" t="str">
            <v>関東</v>
          </cell>
          <cell r="J133" t="str">
            <v>千葉県</v>
          </cell>
          <cell r="K133" t="str">
            <v>千葉県立</v>
          </cell>
          <cell r="L133" t="str">
            <v>大網高等学校</v>
          </cell>
          <cell r="M133" t="str">
            <v>〒299-3251</v>
          </cell>
          <cell r="N133" t="str">
            <v>大網白里市大網435-1</v>
          </cell>
          <cell r="O133" t="str">
            <v>0475-72-0003</v>
          </cell>
          <cell r="Q133" t="str">
            <v>オオアミ</v>
          </cell>
          <cell r="R133">
            <v>1</v>
          </cell>
        </row>
        <row r="134">
          <cell r="H134">
            <v>31408</v>
          </cell>
          <cell r="I134" t="str">
            <v>関東</v>
          </cell>
          <cell r="J134" t="str">
            <v>千葉県</v>
          </cell>
          <cell r="K134" t="str">
            <v>千葉県立</v>
          </cell>
          <cell r="L134" t="str">
            <v>茂原樟陽高等学校</v>
          </cell>
          <cell r="M134" t="str">
            <v>〒297-0019</v>
          </cell>
          <cell r="N134" t="str">
            <v>茂原市上林283</v>
          </cell>
          <cell r="O134" t="str">
            <v>0475-22-3315</v>
          </cell>
          <cell r="Q134" t="str">
            <v>モバラショウヨウ</v>
          </cell>
          <cell r="R134">
            <v>1</v>
          </cell>
        </row>
        <row r="135">
          <cell r="H135">
            <v>31409</v>
          </cell>
          <cell r="I135" t="str">
            <v>関東</v>
          </cell>
          <cell r="J135" t="str">
            <v>千葉県</v>
          </cell>
          <cell r="K135" t="str">
            <v>千葉県立</v>
          </cell>
          <cell r="L135" t="str">
            <v>岬高等学校</v>
          </cell>
          <cell r="M135" t="str">
            <v>〒299-4616</v>
          </cell>
          <cell r="N135" t="str">
            <v>いすみ市夷隅郡岬町長者366</v>
          </cell>
          <cell r="O135" t="str">
            <v>0470-87-2411</v>
          </cell>
          <cell r="Q135" t="str">
            <v>ミサキ</v>
          </cell>
          <cell r="R135">
            <v>1</v>
          </cell>
        </row>
        <row r="136">
          <cell r="H136">
            <v>31410</v>
          </cell>
          <cell r="I136" t="str">
            <v>関東</v>
          </cell>
          <cell r="J136" t="str">
            <v>千葉県</v>
          </cell>
          <cell r="K136" t="str">
            <v>千葉県立</v>
          </cell>
          <cell r="L136" t="str">
            <v>安房拓心高等学校</v>
          </cell>
          <cell r="M136" t="str">
            <v>〒299-2795</v>
          </cell>
          <cell r="N136" t="str">
            <v>南房総市和田町海発1604</v>
          </cell>
          <cell r="O136" t="str">
            <v>0470-47-2551</v>
          </cell>
          <cell r="Q136" t="str">
            <v>アワタクシン</v>
          </cell>
          <cell r="R136">
            <v>1</v>
          </cell>
        </row>
        <row r="137">
          <cell r="H137">
            <v>31411</v>
          </cell>
          <cell r="I137" t="str">
            <v>関東</v>
          </cell>
          <cell r="J137" t="str">
            <v>千葉県</v>
          </cell>
          <cell r="K137" t="str">
            <v>千葉県立</v>
          </cell>
          <cell r="L137" t="str">
            <v>上総高等学校</v>
          </cell>
          <cell r="M137" t="str">
            <v>〒299-1107</v>
          </cell>
          <cell r="N137" t="str">
            <v>君津市上957</v>
          </cell>
          <cell r="O137" t="str">
            <v>0439-32-2311</v>
          </cell>
          <cell r="Q137" t="str">
            <v>カズサ</v>
          </cell>
          <cell r="R137">
            <v>1</v>
          </cell>
        </row>
        <row r="138">
          <cell r="H138">
            <v>31412</v>
          </cell>
          <cell r="I138" t="str">
            <v>関東</v>
          </cell>
          <cell r="J138" t="str">
            <v>千葉県</v>
          </cell>
          <cell r="K138" t="str">
            <v>千葉県立</v>
          </cell>
          <cell r="L138" t="str">
            <v>君津青葉高等学校</v>
          </cell>
          <cell r="M138" t="str">
            <v>〒292-0454</v>
          </cell>
          <cell r="N138" t="str">
            <v>君津市青柳48</v>
          </cell>
          <cell r="O138" t="str">
            <v>0439-27-2351</v>
          </cell>
          <cell r="Q138" t="str">
            <v>キミツアオバ</v>
          </cell>
          <cell r="R138">
            <v>1</v>
          </cell>
        </row>
        <row r="139">
          <cell r="H139">
            <v>31413</v>
          </cell>
          <cell r="I139" t="str">
            <v>関東</v>
          </cell>
          <cell r="J139" t="str">
            <v>千葉県</v>
          </cell>
          <cell r="K139" t="str">
            <v>千葉県立</v>
          </cell>
          <cell r="L139" t="str">
            <v>鶴舞桜が丘高等学校</v>
          </cell>
          <cell r="M139" t="str">
            <v>〒290-0512</v>
          </cell>
          <cell r="N139" t="str">
            <v>市原市鶴舞355</v>
          </cell>
          <cell r="O139" t="str">
            <v>0436-88-3211</v>
          </cell>
          <cell r="Q139" t="str">
            <v>ツルマイサクラガオカ</v>
          </cell>
          <cell r="R139">
            <v>1</v>
          </cell>
        </row>
        <row r="140">
          <cell r="H140">
            <v>31414</v>
          </cell>
          <cell r="I140" t="str">
            <v>関東</v>
          </cell>
          <cell r="J140" t="str">
            <v>千葉県</v>
          </cell>
          <cell r="K140" t="str">
            <v>千葉県立</v>
          </cell>
          <cell r="L140" t="str">
            <v>薬園台高等学校</v>
          </cell>
          <cell r="M140" t="str">
            <v>〒274-0077</v>
          </cell>
          <cell r="N140" t="str">
            <v>船橋市薬円台5-34-1</v>
          </cell>
          <cell r="O140" t="str">
            <v>047-464-0011</v>
          </cell>
          <cell r="Q140" t="str">
            <v>ヤクエンダイ</v>
          </cell>
          <cell r="R140">
            <v>1</v>
          </cell>
        </row>
        <row r="141">
          <cell r="H141">
            <v>31415</v>
          </cell>
          <cell r="I141" t="str">
            <v>関東</v>
          </cell>
          <cell r="J141" t="str">
            <v>千葉県</v>
          </cell>
          <cell r="K141" t="str">
            <v>千葉県立</v>
          </cell>
          <cell r="L141" t="str">
            <v>清水高等学校</v>
          </cell>
          <cell r="M141" t="str">
            <v>〒278-0043</v>
          </cell>
          <cell r="N141" t="str">
            <v>野田市清水482</v>
          </cell>
          <cell r="O141" t="str">
            <v>04-7122-4581</v>
          </cell>
          <cell r="Q141" t="str">
            <v>シミズ</v>
          </cell>
          <cell r="R141">
            <v>1</v>
          </cell>
        </row>
        <row r="142">
          <cell r="H142">
            <v>31501</v>
          </cell>
          <cell r="I142" t="str">
            <v>関東</v>
          </cell>
          <cell r="J142" t="str">
            <v>東京都</v>
          </cell>
          <cell r="K142" t="str">
            <v>東京都立</v>
          </cell>
          <cell r="L142" t="str">
            <v>園芸高等学校</v>
          </cell>
          <cell r="M142" t="str">
            <v>〒158-8566</v>
          </cell>
          <cell r="N142" t="str">
            <v>世田谷区深沢5-38-1</v>
          </cell>
          <cell r="O142" t="str">
            <v>03-3705-2154</v>
          </cell>
          <cell r="Q142" t="str">
            <v>エンゲイ</v>
          </cell>
          <cell r="R142">
            <v>1</v>
          </cell>
        </row>
        <row r="143">
          <cell r="H143">
            <v>31502</v>
          </cell>
          <cell r="I143" t="str">
            <v>関東</v>
          </cell>
          <cell r="J143" t="str">
            <v>東京都</v>
          </cell>
          <cell r="K143" t="str">
            <v>東京都立</v>
          </cell>
          <cell r="L143" t="str">
            <v>園芸高等学校</v>
          </cell>
          <cell r="M143" t="str">
            <v>〒158-8566</v>
          </cell>
          <cell r="N143" t="str">
            <v>世田谷区深沢5-38-1</v>
          </cell>
          <cell r="O143" t="str">
            <v>03-3705-2154</v>
          </cell>
          <cell r="Q143" t="str">
            <v>エンゲイ</v>
          </cell>
          <cell r="R143">
            <v>2</v>
          </cell>
        </row>
        <row r="144">
          <cell r="H144">
            <v>31503</v>
          </cell>
          <cell r="I144" t="str">
            <v>関東</v>
          </cell>
          <cell r="J144" t="str">
            <v>東京都</v>
          </cell>
          <cell r="K144" t="str">
            <v>東京都立</v>
          </cell>
          <cell r="L144" t="str">
            <v>農芸高等学校</v>
          </cell>
          <cell r="M144" t="str">
            <v>〒167-0035</v>
          </cell>
          <cell r="N144" t="str">
            <v>杉並区今川3-25-1</v>
          </cell>
          <cell r="O144" t="str">
            <v>03-3399-0191</v>
          </cell>
          <cell r="Q144" t="str">
            <v>ノウゲイ</v>
          </cell>
          <cell r="R144">
            <v>1</v>
          </cell>
        </row>
        <row r="145">
          <cell r="H145">
            <v>31504</v>
          </cell>
          <cell r="I145" t="str">
            <v>関東</v>
          </cell>
          <cell r="J145" t="str">
            <v>東京都</v>
          </cell>
          <cell r="K145" t="str">
            <v>東京都立</v>
          </cell>
          <cell r="L145" t="str">
            <v>農芸高等学校</v>
          </cell>
          <cell r="M145" t="str">
            <v>〒167-0035</v>
          </cell>
          <cell r="N145" t="str">
            <v>杉並区今川3-25-1</v>
          </cell>
          <cell r="O145" t="str">
            <v>03-3399-0191</v>
          </cell>
          <cell r="Q145" t="str">
            <v>ノウゲイ</v>
          </cell>
          <cell r="R145">
            <v>2</v>
          </cell>
        </row>
        <row r="146">
          <cell r="H146">
            <v>31505</v>
          </cell>
          <cell r="I146" t="str">
            <v>関東</v>
          </cell>
          <cell r="J146" t="str">
            <v>東京都</v>
          </cell>
          <cell r="K146" t="str">
            <v>東京都立</v>
          </cell>
          <cell r="L146" t="str">
            <v>瑞穂農芸高等学校</v>
          </cell>
          <cell r="M146" t="str">
            <v>〒190-1211</v>
          </cell>
          <cell r="N146" t="str">
            <v>西多摩郡瑞穂町石畑2027</v>
          </cell>
          <cell r="O146" t="str">
            <v>042-557-0142</v>
          </cell>
          <cell r="Q146" t="str">
            <v>ミズホノウゲイ</v>
          </cell>
          <cell r="R146">
            <v>1</v>
          </cell>
        </row>
        <row r="147">
          <cell r="H147">
            <v>31506</v>
          </cell>
        </row>
        <row r="148">
          <cell r="H148">
            <v>31507</v>
          </cell>
        </row>
        <row r="149">
          <cell r="H149">
            <v>31508</v>
          </cell>
          <cell r="I149" t="str">
            <v>関東</v>
          </cell>
          <cell r="J149" t="str">
            <v>東京都</v>
          </cell>
          <cell r="K149" t="str">
            <v>東京都立</v>
          </cell>
          <cell r="L149" t="str">
            <v>農産高等学校</v>
          </cell>
          <cell r="M149" t="str">
            <v>〒124-0002</v>
          </cell>
          <cell r="N149" t="str">
            <v>葛飾区西亀有1-28-1</v>
          </cell>
          <cell r="O149" t="str">
            <v>03-3602-2865</v>
          </cell>
          <cell r="Q149" t="str">
            <v>ノウサン</v>
          </cell>
          <cell r="R149">
            <v>1</v>
          </cell>
        </row>
        <row r="150">
          <cell r="H150">
            <v>31509</v>
          </cell>
        </row>
        <row r="151">
          <cell r="H151">
            <v>31510</v>
          </cell>
          <cell r="I151" t="str">
            <v>関東</v>
          </cell>
          <cell r="J151" t="str">
            <v>東京都</v>
          </cell>
          <cell r="K151" t="str">
            <v>東京都立</v>
          </cell>
          <cell r="L151" t="str">
            <v>八丈高等学校</v>
          </cell>
          <cell r="M151" t="str">
            <v>〒100-1401</v>
          </cell>
          <cell r="N151" t="str">
            <v>八丈島八丈町大賀郷3020</v>
          </cell>
          <cell r="O151" t="str">
            <v>04996-2-1181</v>
          </cell>
          <cell r="Q151" t="str">
            <v>ハチジョウ</v>
          </cell>
          <cell r="R151">
            <v>1</v>
          </cell>
        </row>
        <row r="152">
          <cell r="H152">
            <v>31511</v>
          </cell>
          <cell r="I152" t="str">
            <v>関東</v>
          </cell>
          <cell r="J152" t="str">
            <v>東京都</v>
          </cell>
          <cell r="K152" t="str">
            <v>東京都立</v>
          </cell>
          <cell r="L152" t="str">
            <v>農業高等学校</v>
          </cell>
          <cell r="M152" t="str">
            <v>〒183-0056</v>
          </cell>
          <cell r="N152" t="str">
            <v>府中市寿町1-10-2</v>
          </cell>
          <cell r="O152" t="str">
            <v>042-362-2211</v>
          </cell>
          <cell r="Q152" t="str">
            <v>ノウギョウ</v>
          </cell>
          <cell r="R152">
            <v>1</v>
          </cell>
        </row>
        <row r="153">
          <cell r="H153">
            <v>31512</v>
          </cell>
          <cell r="I153" t="str">
            <v>関東</v>
          </cell>
          <cell r="J153" t="str">
            <v>東京都</v>
          </cell>
          <cell r="K153" t="str">
            <v>東京都立</v>
          </cell>
          <cell r="L153" t="str">
            <v>農業高等学校</v>
          </cell>
          <cell r="M153" t="str">
            <v>〒183-0056</v>
          </cell>
          <cell r="N153" t="str">
            <v>府中市寿町1-10-2</v>
          </cell>
          <cell r="O153" t="str">
            <v>042-362-2211</v>
          </cell>
          <cell r="Q153" t="str">
            <v>ノウギョウ</v>
          </cell>
          <cell r="R153">
            <v>2</v>
          </cell>
        </row>
        <row r="154">
          <cell r="H154">
            <v>31601</v>
          </cell>
          <cell r="I154" t="str">
            <v>関東</v>
          </cell>
          <cell r="J154" t="str">
            <v>神奈川県</v>
          </cell>
          <cell r="K154" t="str">
            <v>神奈川県立</v>
          </cell>
          <cell r="L154" t="str">
            <v>平塚農業高等学校</v>
          </cell>
          <cell r="M154" t="str">
            <v>〒254-0064</v>
          </cell>
          <cell r="N154" t="str">
            <v>平塚市達上ヶ丘10-10</v>
          </cell>
          <cell r="O154" t="str">
            <v>0463-31-0944</v>
          </cell>
          <cell r="Q154" t="str">
            <v>ヒラツカノウギョウ</v>
          </cell>
          <cell r="R154">
            <v>1</v>
          </cell>
        </row>
        <row r="155">
          <cell r="H155">
            <v>31602</v>
          </cell>
          <cell r="I155" t="str">
            <v>関東</v>
          </cell>
          <cell r="J155" t="str">
            <v>神奈川県</v>
          </cell>
          <cell r="K155" t="str">
            <v>神奈川県立</v>
          </cell>
          <cell r="L155" t="str">
            <v>中央農業高等学校</v>
          </cell>
          <cell r="M155" t="str">
            <v>〒243-0422</v>
          </cell>
          <cell r="N155" t="str">
            <v>海老名市中新田4-12-1</v>
          </cell>
          <cell r="O155" t="str">
            <v>046-231-5202</v>
          </cell>
          <cell r="Q155" t="str">
            <v>チュウオウノウギョウ</v>
          </cell>
          <cell r="R155">
            <v>1</v>
          </cell>
        </row>
        <row r="156">
          <cell r="H156">
            <v>31603</v>
          </cell>
          <cell r="I156" t="str">
            <v>関東</v>
          </cell>
          <cell r="J156" t="str">
            <v>神奈川県</v>
          </cell>
          <cell r="K156" t="str">
            <v>神奈川県立</v>
          </cell>
          <cell r="L156" t="str">
            <v>吉田島総合高等学校</v>
          </cell>
          <cell r="M156" t="str">
            <v>〒258-0021</v>
          </cell>
          <cell r="N156" t="str">
            <v>足柄上郡開成町吉田島281</v>
          </cell>
          <cell r="O156" t="str">
            <v>0465-82-0151</v>
          </cell>
          <cell r="Q156" t="str">
            <v>ヨシダジマソウゴウ</v>
          </cell>
          <cell r="R156">
            <v>1</v>
          </cell>
        </row>
        <row r="157">
          <cell r="H157">
            <v>31604</v>
          </cell>
          <cell r="I157" t="str">
            <v>関東</v>
          </cell>
          <cell r="J157" t="str">
            <v>神奈川県</v>
          </cell>
          <cell r="K157" t="str">
            <v>神奈川県立</v>
          </cell>
          <cell r="L157" t="str">
            <v>相原高等学校</v>
          </cell>
          <cell r="M157" t="str">
            <v>〒252-0143</v>
          </cell>
          <cell r="N157" t="str">
            <v>相模原市緑区橋本2-1-58</v>
          </cell>
          <cell r="O157" t="str">
            <v>042-772-0331</v>
          </cell>
          <cell r="Q157" t="str">
            <v>アイハラ</v>
          </cell>
          <cell r="R157">
            <v>1</v>
          </cell>
        </row>
        <row r="158">
          <cell r="H158">
            <v>31605</v>
          </cell>
          <cell r="I158" t="str">
            <v>関東</v>
          </cell>
          <cell r="J158" t="str">
            <v>神奈川県</v>
          </cell>
          <cell r="K158" t="str">
            <v>神奈川県立</v>
          </cell>
          <cell r="L158" t="str">
            <v>平塚農業高等学校初声分校</v>
          </cell>
          <cell r="M158" t="str">
            <v>〒238-0114</v>
          </cell>
          <cell r="N158" t="str">
            <v>三浦市初声町和田3023</v>
          </cell>
          <cell r="O158" t="str">
            <v>046-888-1036</v>
          </cell>
          <cell r="Q158" t="str">
            <v>ヒタツカノウギョウ</v>
          </cell>
          <cell r="R158">
            <v>3</v>
          </cell>
        </row>
        <row r="159">
          <cell r="H159">
            <v>31701</v>
          </cell>
          <cell r="I159" t="str">
            <v>関東</v>
          </cell>
          <cell r="J159" t="str">
            <v>山梨県</v>
          </cell>
          <cell r="K159" t="str">
            <v>山梨県立</v>
          </cell>
          <cell r="L159" t="str">
            <v>北杜高等学校</v>
          </cell>
          <cell r="M159" t="str">
            <v>〒408-0023</v>
          </cell>
          <cell r="N159" t="str">
            <v>北杜市長坂町渋沢1007-19</v>
          </cell>
          <cell r="O159" t="str">
            <v>0551-20-4025</v>
          </cell>
          <cell r="Q159" t="str">
            <v>ホクト</v>
          </cell>
          <cell r="R159">
            <v>1</v>
          </cell>
        </row>
        <row r="160">
          <cell r="H160">
            <v>31702</v>
          </cell>
        </row>
        <row r="161">
          <cell r="H161">
            <v>31703</v>
          </cell>
          <cell r="I161" t="str">
            <v>関東</v>
          </cell>
          <cell r="J161" t="str">
            <v>山梨県</v>
          </cell>
          <cell r="K161" t="str">
            <v>山梨県立</v>
          </cell>
          <cell r="L161" t="str">
            <v>農林高等学校</v>
          </cell>
          <cell r="M161" t="str">
            <v>〒400-0117</v>
          </cell>
          <cell r="N161" t="str">
            <v>甲斐市西八幡4533番地</v>
          </cell>
          <cell r="O161" t="str">
            <v>055-276-2611</v>
          </cell>
          <cell r="Q161" t="str">
            <v>ノウリン</v>
          </cell>
          <cell r="R161">
            <v>1</v>
          </cell>
        </row>
        <row r="162">
          <cell r="H162">
            <v>31704</v>
          </cell>
          <cell r="I162" t="str">
            <v>関東</v>
          </cell>
          <cell r="J162" t="str">
            <v>山梨県</v>
          </cell>
          <cell r="K162" t="str">
            <v>山梨県立</v>
          </cell>
          <cell r="L162" t="str">
            <v>笛吹高等学校</v>
          </cell>
          <cell r="M162" t="str">
            <v>〒406-0031</v>
          </cell>
          <cell r="N162" t="str">
            <v>笛吹市石和町市部3番地</v>
          </cell>
          <cell r="O162" t="str">
            <v>055-262-2135</v>
          </cell>
          <cell r="Q162" t="str">
            <v>フエフキ</v>
          </cell>
          <cell r="R162">
            <v>1</v>
          </cell>
        </row>
        <row r="163">
          <cell r="H163">
            <v>31801</v>
          </cell>
          <cell r="I163" t="str">
            <v>関東</v>
          </cell>
          <cell r="J163" t="str">
            <v>静岡県</v>
          </cell>
          <cell r="K163" t="str">
            <v>静岡県立</v>
          </cell>
          <cell r="L163" t="str">
            <v>下田高等学校南伊豆分校</v>
          </cell>
          <cell r="M163" t="str">
            <v>〒415-0306</v>
          </cell>
          <cell r="N163" t="str">
            <v>賀茂郡南伊豆町石井58</v>
          </cell>
          <cell r="O163" t="str">
            <v>0558-62-0103</v>
          </cell>
          <cell r="Q163" t="str">
            <v>シモダ</v>
          </cell>
          <cell r="R163">
            <v>3</v>
          </cell>
        </row>
        <row r="164">
          <cell r="H164">
            <v>31802</v>
          </cell>
          <cell r="I164" t="str">
            <v>関東</v>
          </cell>
          <cell r="J164" t="str">
            <v>静岡県</v>
          </cell>
          <cell r="K164" t="str">
            <v>静岡県立</v>
          </cell>
          <cell r="L164" t="str">
            <v>田方農業高等学校</v>
          </cell>
          <cell r="M164" t="str">
            <v>〒419-0124</v>
          </cell>
          <cell r="N164" t="str">
            <v>田方郡函南町塚本961</v>
          </cell>
          <cell r="O164" t="str">
            <v>055-978-2265</v>
          </cell>
          <cell r="Q164" t="str">
            <v>タガタノウギョウ</v>
          </cell>
          <cell r="R164">
            <v>1</v>
          </cell>
        </row>
        <row r="165">
          <cell r="H165">
            <v>31803</v>
          </cell>
          <cell r="I165" t="str">
            <v>関東</v>
          </cell>
          <cell r="J165" t="str">
            <v>静岡県</v>
          </cell>
          <cell r="K165" t="str">
            <v>静岡県立</v>
          </cell>
          <cell r="L165" t="str">
            <v>富岳館高等学校</v>
          </cell>
          <cell r="M165" t="str">
            <v>〒418-0073</v>
          </cell>
          <cell r="N165" t="str">
            <v>富士宮市弓沢町732</v>
          </cell>
          <cell r="O165" t="str">
            <v>0544-27-3205</v>
          </cell>
          <cell r="Q165" t="str">
            <v>フガクカン</v>
          </cell>
          <cell r="R165">
            <v>1</v>
          </cell>
        </row>
        <row r="166">
          <cell r="H166">
            <v>31804</v>
          </cell>
          <cell r="I166" t="str">
            <v>関東</v>
          </cell>
          <cell r="J166" t="str">
            <v>静岡県</v>
          </cell>
          <cell r="K166" t="str">
            <v>静岡県立</v>
          </cell>
          <cell r="L166" t="str">
            <v>静岡農業高等学校</v>
          </cell>
          <cell r="M166" t="str">
            <v>〒420-0812</v>
          </cell>
          <cell r="N166" t="str">
            <v>静岡市葵区古庄3丁目1番1号</v>
          </cell>
          <cell r="O166" t="str">
            <v>054-261-0111</v>
          </cell>
          <cell r="Q166" t="str">
            <v>シズオカノウギョウ</v>
          </cell>
          <cell r="R166">
            <v>1</v>
          </cell>
        </row>
        <row r="167">
          <cell r="H167">
            <v>31805</v>
          </cell>
          <cell r="I167" t="str">
            <v>関東</v>
          </cell>
          <cell r="J167" t="str">
            <v>静岡県</v>
          </cell>
          <cell r="K167" t="str">
            <v>静岡県立</v>
          </cell>
          <cell r="L167" t="str">
            <v>藤枝北高等学校</v>
          </cell>
          <cell r="M167" t="str">
            <v>〒426-0016</v>
          </cell>
          <cell r="N167" t="str">
            <v>藤枝市郡970</v>
          </cell>
          <cell r="O167" t="str">
            <v>054-641-2400</v>
          </cell>
          <cell r="Q167" t="str">
            <v>フジエダキタ</v>
          </cell>
          <cell r="R167">
            <v>1</v>
          </cell>
        </row>
        <row r="168">
          <cell r="H168">
            <v>31806</v>
          </cell>
          <cell r="I168" t="str">
            <v>関東</v>
          </cell>
          <cell r="J168" t="str">
            <v>静岡県</v>
          </cell>
          <cell r="K168" t="str">
            <v>静岡県立</v>
          </cell>
          <cell r="L168" t="str">
            <v>小笠高等学校</v>
          </cell>
          <cell r="M168" t="str">
            <v>〒439-0022</v>
          </cell>
          <cell r="N168" t="str">
            <v>菊川市東横地1222-3</v>
          </cell>
          <cell r="O168" t="str">
            <v>0537-35-3181</v>
          </cell>
          <cell r="Q168" t="str">
            <v>オガサ</v>
          </cell>
          <cell r="R168">
            <v>1</v>
          </cell>
        </row>
        <row r="169">
          <cell r="H169">
            <v>31807</v>
          </cell>
          <cell r="I169" t="str">
            <v>関東</v>
          </cell>
          <cell r="J169" t="str">
            <v>静岡県</v>
          </cell>
          <cell r="K169" t="str">
            <v>静岡県立</v>
          </cell>
          <cell r="L169" t="str">
            <v>遠江総合高等学校</v>
          </cell>
          <cell r="M169" t="str">
            <v>〒437-0215</v>
          </cell>
          <cell r="N169" t="str">
            <v>周智郡森町森2085</v>
          </cell>
          <cell r="O169" t="str">
            <v>0538-85-6000</v>
          </cell>
          <cell r="Q169" t="str">
            <v>トウトウミソウゴウ</v>
          </cell>
          <cell r="R169">
            <v>1</v>
          </cell>
        </row>
        <row r="170">
          <cell r="H170">
            <v>31808</v>
          </cell>
          <cell r="I170" t="str">
            <v>関東</v>
          </cell>
          <cell r="J170" t="str">
            <v>静岡県</v>
          </cell>
          <cell r="K170" t="str">
            <v>静岡県立</v>
          </cell>
          <cell r="L170" t="str">
            <v>天竜高等学校</v>
          </cell>
          <cell r="M170" t="str">
            <v>〒431-3314</v>
          </cell>
          <cell r="N170" t="str">
            <v>浜松市天竜区二俣町二俣601</v>
          </cell>
          <cell r="O170" t="str">
            <v>053-925-3139</v>
          </cell>
          <cell r="Q170" t="str">
            <v>テンリュウリンギョウ</v>
          </cell>
          <cell r="R170">
            <v>1</v>
          </cell>
        </row>
        <row r="171">
          <cell r="H171">
            <v>31809</v>
          </cell>
          <cell r="I171" t="str">
            <v>関東</v>
          </cell>
          <cell r="J171" t="str">
            <v>静岡県</v>
          </cell>
          <cell r="K171" t="str">
            <v>静岡県立</v>
          </cell>
          <cell r="L171" t="str">
            <v>磐田農業高等学校</v>
          </cell>
          <cell r="M171" t="str">
            <v>〒438-8718</v>
          </cell>
          <cell r="N171" t="str">
            <v>磐田市中泉168番地</v>
          </cell>
          <cell r="O171" t="str">
            <v>0538-32-2161</v>
          </cell>
          <cell r="Q171" t="str">
            <v>イワタノウギョウ</v>
          </cell>
          <cell r="R171">
            <v>1</v>
          </cell>
        </row>
        <row r="172">
          <cell r="H172">
            <v>31810</v>
          </cell>
          <cell r="I172" t="str">
            <v>関東</v>
          </cell>
          <cell r="J172" t="str">
            <v>静岡県</v>
          </cell>
          <cell r="K172" t="str">
            <v>静岡県立</v>
          </cell>
          <cell r="L172" t="str">
            <v>浜松大平台高等学校</v>
          </cell>
          <cell r="M172" t="str">
            <v>〒432-8068</v>
          </cell>
          <cell r="N172" t="str">
            <v>浜松市西区大平台4丁目25-1</v>
          </cell>
          <cell r="O172" t="str">
            <v>053-482-1011</v>
          </cell>
          <cell r="Q172" t="str">
            <v>ハママツオオヒラダイ</v>
          </cell>
          <cell r="R172">
            <v>1</v>
          </cell>
        </row>
        <row r="173">
          <cell r="H173">
            <v>31811</v>
          </cell>
          <cell r="I173" t="str">
            <v>関東</v>
          </cell>
          <cell r="J173" t="str">
            <v>静岡県</v>
          </cell>
          <cell r="K173" t="str">
            <v>静岡県立</v>
          </cell>
          <cell r="L173" t="str">
            <v>引佐高等学校</v>
          </cell>
          <cell r="M173" t="str">
            <v>〒431-2213</v>
          </cell>
          <cell r="N173" t="str">
            <v>浜松市北区引佐町金指1428</v>
          </cell>
          <cell r="O173" t="str">
            <v>053-542-0016</v>
          </cell>
          <cell r="Q173" t="str">
            <v>ヒキサ</v>
          </cell>
          <cell r="R173">
            <v>1</v>
          </cell>
        </row>
        <row r="174">
          <cell r="H174">
            <v>41901</v>
          </cell>
          <cell r="I174" t="str">
            <v>北信越</v>
          </cell>
          <cell r="J174" t="str">
            <v>新潟県</v>
          </cell>
          <cell r="K174" t="str">
            <v>新潟県立</v>
          </cell>
          <cell r="L174" t="str">
            <v>高田農業高等学校</v>
          </cell>
          <cell r="M174" t="str">
            <v>〒943-0836</v>
          </cell>
          <cell r="N174" t="str">
            <v>上越市東城町1-4-41</v>
          </cell>
          <cell r="O174" t="str">
            <v>025-524-2260</v>
          </cell>
          <cell r="Q174" t="str">
            <v>タカダノウギョウ</v>
          </cell>
          <cell r="R174">
            <v>1</v>
          </cell>
        </row>
        <row r="175">
          <cell r="H175">
            <v>41902</v>
          </cell>
          <cell r="I175" t="str">
            <v>北信越</v>
          </cell>
          <cell r="J175" t="str">
            <v>新潟県</v>
          </cell>
          <cell r="K175" t="str">
            <v>新潟県立</v>
          </cell>
          <cell r="L175" t="str">
            <v>柏崎総合高等学校</v>
          </cell>
          <cell r="M175" t="str">
            <v>〒945-0826</v>
          </cell>
          <cell r="N175" t="str">
            <v>柏崎市元城町1-1</v>
          </cell>
          <cell r="O175" t="str">
            <v>0257-22-5288</v>
          </cell>
          <cell r="Q175" t="str">
            <v>カシワザキソウゴウ</v>
          </cell>
          <cell r="R175">
            <v>1</v>
          </cell>
        </row>
        <row r="176">
          <cell r="H176">
            <v>41903</v>
          </cell>
        </row>
        <row r="177">
          <cell r="H177">
            <v>41904</v>
          </cell>
          <cell r="I177" t="str">
            <v>北信越</v>
          </cell>
          <cell r="J177" t="str">
            <v>新潟県</v>
          </cell>
          <cell r="K177" t="str">
            <v>新潟県立</v>
          </cell>
          <cell r="L177" t="str">
            <v>長岡農業高等学校</v>
          </cell>
          <cell r="M177" t="str">
            <v>〒940-1198</v>
          </cell>
          <cell r="N177" t="str">
            <v>長岡市曲新町3-13-1</v>
          </cell>
          <cell r="O177" t="str">
            <v>0258-37-2266</v>
          </cell>
          <cell r="Q177" t="str">
            <v>ナガオカノウギョウ</v>
          </cell>
          <cell r="R177">
            <v>1</v>
          </cell>
        </row>
        <row r="178">
          <cell r="H178">
            <v>41905</v>
          </cell>
          <cell r="I178" t="str">
            <v>北信越</v>
          </cell>
          <cell r="J178" t="str">
            <v>新潟県</v>
          </cell>
          <cell r="K178" t="str">
            <v>新潟県立</v>
          </cell>
          <cell r="L178" t="str">
            <v>十日町総合高等学校</v>
          </cell>
          <cell r="M178" t="str">
            <v>〒948-0055</v>
          </cell>
          <cell r="N178" t="str">
            <v>十日町市高山461</v>
          </cell>
          <cell r="O178" t="str">
            <v>025-752-3186</v>
          </cell>
          <cell r="Q178" t="str">
            <v>トウカマチソウゴウ</v>
          </cell>
          <cell r="R178">
            <v>1</v>
          </cell>
        </row>
        <row r="179">
          <cell r="H179">
            <v>41906</v>
          </cell>
          <cell r="I179" t="str">
            <v>北信越</v>
          </cell>
          <cell r="J179" t="str">
            <v>新潟県</v>
          </cell>
          <cell r="K179" t="str">
            <v>新潟県立</v>
          </cell>
          <cell r="L179" t="str">
            <v>加茂農林高等学校</v>
          </cell>
          <cell r="M179" t="str">
            <v>〒959-1325</v>
          </cell>
          <cell r="N179" t="str">
            <v>加茂市神明町2-15-5</v>
          </cell>
          <cell r="O179" t="str">
            <v>0256-52-3115</v>
          </cell>
          <cell r="Q179" t="str">
            <v>カモノウリン</v>
          </cell>
          <cell r="R179">
            <v>1</v>
          </cell>
        </row>
        <row r="180">
          <cell r="H180">
            <v>41907</v>
          </cell>
          <cell r="I180" t="str">
            <v>北信越</v>
          </cell>
          <cell r="J180" t="str">
            <v>新潟県</v>
          </cell>
          <cell r="K180" t="str">
            <v>新潟県立</v>
          </cell>
          <cell r="L180" t="str">
            <v>巻総合高等学校</v>
          </cell>
          <cell r="M180" t="str">
            <v>〒953-0041</v>
          </cell>
          <cell r="N180" t="str">
            <v>新潟市西蒲区巻甲4295-1</v>
          </cell>
          <cell r="O180" t="str">
            <v>0256-72-3261</v>
          </cell>
          <cell r="Q180" t="str">
            <v>マキソウゴウ</v>
          </cell>
          <cell r="R180">
            <v>1</v>
          </cell>
        </row>
        <row r="181">
          <cell r="H181">
            <v>41908</v>
          </cell>
        </row>
        <row r="182">
          <cell r="H182">
            <v>41909</v>
          </cell>
          <cell r="I182" t="str">
            <v>北信越</v>
          </cell>
          <cell r="J182" t="str">
            <v>新潟県</v>
          </cell>
          <cell r="K182" t="str">
            <v>新潟県立</v>
          </cell>
          <cell r="L182" t="str">
            <v>新発田農業高等学校</v>
          </cell>
          <cell r="M182" t="str">
            <v>〒957-8502</v>
          </cell>
          <cell r="N182" t="str">
            <v>新発田市大栄町6-4-23</v>
          </cell>
          <cell r="O182" t="str">
            <v>0254-22-2303</v>
          </cell>
          <cell r="Q182" t="str">
            <v>シバタノウギョウ</v>
          </cell>
          <cell r="R182">
            <v>1</v>
          </cell>
        </row>
        <row r="183">
          <cell r="H183">
            <v>41910</v>
          </cell>
          <cell r="I183" t="str">
            <v>北信越</v>
          </cell>
          <cell r="J183" t="str">
            <v>新潟県</v>
          </cell>
          <cell r="K183" t="str">
            <v>新潟県立</v>
          </cell>
          <cell r="L183" t="str">
            <v>村上桜ヶ丘高等学校</v>
          </cell>
          <cell r="M183" t="str">
            <v>〒958-0856</v>
          </cell>
          <cell r="N183" t="str">
            <v>村上市飯野桜ヶ丘10-25</v>
          </cell>
          <cell r="O183" t="str">
            <v>0254-52-5201</v>
          </cell>
          <cell r="Q183" t="str">
            <v>ムラカミサクラガオカ</v>
          </cell>
          <cell r="R183">
            <v>1</v>
          </cell>
        </row>
        <row r="184">
          <cell r="H184">
            <v>41911</v>
          </cell>
          <cell r="I184" t="str">
            <v>北信越</v>
          </cell>
          <cell r="J184" t="str">
            <v>新潟県</v>
          </cell>
          <cell r="K184" t="str">
            <v>新潟県立</v>
          </cell>
          <cell r="L184" t="str">
            <v>佐渡総合高等学校</v>
          </cell>
          <cell r="M184" t="str">
            <v>〒952-0202</v>
          </cell>
          <cell r="N184" t="str">
            <v>佐渡市栗野江377-1</v>
          </cell>
          <cell r="O184" t="str">
            <v>0259-66-3158</v>
          </cell>
          <cell r="Q184" t="str">
            <v>サドソウゴウ</v>
          </cell>
          <cell r="R184">
            <v>1</v>
          </cell>
        </row>
        <row r="185">
          <cell r="H185">
            <v>42001</v>
          </cell>
          <cell r="I185" t="str">
            <v>北信越</v>
          </cell>
          <cell r="J185" t="str">
            <v>長野県</v>
          </cell>
          <cell r="K185" t="str">
            <v>長野県</v>
          </cell>
          <cell r="L185" t="str">
            <v>下高井農林高等学校</v>
          </cell>
          <cell r="M185" t="str">
            <v>〒389-2301</v>
          </cell>
          <cell r="N185" t="str">
            <v>下高井郡木島平村穂高2975</v>
          </cell>
          <cell r="O185" t="str">
            <v>0269-82-3115</v>
          </cell>
          <cell r="Q185" t="str">
            <v>シモタカイノウリン</v>
          </cell>
          <cell r="R185">
            <v>1</v>
          </cell>
        </row>
        <row r="186">
          <cell r="H186">
            <v>42002</v>
          </cell>
          <cell r="I186" t="str">
            <v>北信越</v>
          </cell>
          <cell r="J186" t="str">
            <v>長野県</v>
          </cell>
          <cell r="K186" t="str">
            <v>長野県</v>
          </cell>
          <cell r="L186" t="str">
            <v>須坂園芸高等学校</v>
          </cell>
          <cell r="M186" t="str">
            <v>〒382-0097</v>
          </cell>
          <cell r="N186" t="str">
            <v>須坂市須坂1616</v>
          </cell>
          <cell r="O186" t="str">
            <v>026-245-0103</v>
          </cell>
          <cell r="Q186" t="str">
            <v>スザカエンゲイ</v>
          </cell>
          <cell r="R186">
            <v>1</v>
          </cell>
        </row>
        <row r="187">
          <cell r="H187">
            <v>42003</v>
          </cell>
          <cell r="I187" t="str">
            <v>北信越</v>
          </cell>
          <cell r="J187" t="str">
            <v>長野県</v>
          </cell>
          <cell r="K187" t="str">
            <v>長野県</v>
          </cell>
          <cell r="L187" t="str">
            <v>更級農業高等学校</v>
          </cell>
          <cell r="M187" t="str">
            <v>〒388-8007</v>
          </cell>
          <cell r="N187" t="str">
            <v>長野市篠ノ井布施高田200</v>
          </cell>
          <cell r="O187" t="str">
            <v>026-292-0037</v>
          </cell>
          <cell r="Q187" t="str">
            <v>サラシナノウギョウ</v>
          </cell>
          <cell r="R187">
            <v>1</v>
          </cell>
        </row>
        <row r="188">
          <cell r="H188">
            <v>42004</v>
          </cell>
          <cell r="I188" t="str">
            <v>北信越</v>
          </cell>
          <cell r="J188" t="str">
            <v>長野県</v>
          </cell>
          <cell r="K188" t="str">
            <v>長野県</v>
          </cell>
          <cell r="L188" t="str">
            <v>臼田高等学校</v>
          </cell>
          <cell r="M188" t="str">
            <v>〒384-0301</v>
          </cell>
          <cell r="N188" t="str">
            <v>佐久市臼田751</v>
          </cell>
          <cell r="O188" t="str">
            <v>0267-82-2035</v>
          </cell>
          <cell r="Q188" t="str">
            <v>ウスダ</v>
          </cell>
          <cell r="R188">
            <v>1</v>
          </cell>
        </row>
        <row r="189">
          <cell r="H189">
            <v>42005</v>
          </cell>
          <cell r="I189" t="str">
            <v>北信越</v>
          </cell>
          <cell r="J189" t="str">
            <v>長野県</v>
          </cell>
          <cell r="K189" t="str">
            <v>長野県</v>
          </cell>
          <cell r="L189" t="str">
            <v>北佐久農業高等学校</v>
          </cell>
          <cell r="M189" t="str">
            <v>〒385-0022</v>
          </cell>
          <cell r="N189" t="str">
            <v>佐久市岩村田991</v>
          </cell>
          <cell r="O189" t="str">
            <v>0267-67-4010</v>
          </cell>
          <cell r="Q189" t="str">
            <v>キタサクノウギョウ</v>
          </cell>
          <cell r="R189">
            <v>1</v>
          </cell>
        </row>
        <row r="190">
          <cell r="H190">
            <v>42006</v>
          </cell>
          <cell r="I190" t="str">
            <v>北信越</v>
          </cell>
          <cell r="J190" t="str">
            <v>長野県</v>
          </cell>
          <cell r="K190" t="str">
            <v>長野県</v>
          </cell>
          <cell r="L190" t="str">
            <v>丸子修学館高等学校</v>
          </cell>
          <cell r="M190" t="str">
            <v>〒386-0405</v>
          </cell>
          <cell r="N190" t="str">
            <v>上田市中丸子810-2</v>
          </cell>
          <cell r="O190" t="str">
            <v>0268-42-2827</v>
          </cell>
          <cell r="Q190" t="str">
            <v>マルコシュウガクカン</v>
          </cell>
          <cell r="R190">
            <v>1</v>
          </cell>
        </row>
        <row r="191">
          <cell r="H191">
            <v>42007</v>
          </cell>
          <cell r="I191" t="str">
            <v>北信越</v>
          </cell>
          <cell r="J191" t="str">
            <v>長野県</v>
          </cell>
          <cell r="K191" t="str">
            <v>長野県</v>
          </cell>
          <cell r="L191" t="str">
            <v>富士見高等学校</v>
          </cell>
          <cell r="M191" t="str">
            <v>〒399-0211</v>
          </cell>
          <cell r="N191" t="str">
            <v>諏訪郡富士見町富士見3330</v>
          </cell>
          <cell r="O191" t="str">
            <v>0266-62-2282</v>
          </cell>
          <cell r="Q191" t="str">
            <v>フジミ</v>
          </cell>
          <cell r="R191">
            <v>1</v>
          </cell>
        </row>
        <row r="192">
          <cell r="H192">
            <v>42008</v>
          </cell>
          <cell r="I192" t="str">
            <v>北信越</v>
          </cell>
          <cell r="J192" t="str">
            <v>長野県</v>
          </cell>
          <cell r="K192" t="str">
            <v>長野県</v>
          </cell>
          <cell r="L192" t="str">
            <v>上伊那農業高等学校</v>
          </cell>
          <cell r="M192" t="str">
            <v>〒399-4594</v>
          </cell>
          <cell r="N192" t="str">
            <v>上伊那郡南箕輪村9110</v>
          </cell>
          <cell r="O192" t="str">
            <v>0265-72-5281</v>
          </cell>
          <cell r="Q192" t="str">
            <v>カミイナノウギョウ</v>
          </cell>
          <cell r="R192">
            <v>1</v>
          </cell>
        </row>
        <row r="193">
          <cell r="H193">
            <v>42009</v>
          </cell>
          <cell r="I193" t="str">
            <v>北信越</v>
          </cell>
          <cell r="J193" t="str">
            <v>長野県</v>
          </cell>
          <cell r="K193" t="str">
            <v>長野県</v>
          </cell>
          <cell r="L193" t="str">
            <v>下伊那農業高等学校</v>
          </cell>
          <cell r="M193" t="str">
            <v>〒395-0804</v>
          </cell>
          <cell r="N193" t="str">
            <v>飯田市鼎名古熊2366-4</v>
          </cell>
          <cell r="O193" t="str">
            <v>0265-22-5550</v>
          </cell>
          <cell r="Q193" t="str">
            <v>シモイナノウギョウ</v>
          </cell>
          <cell r="R193">
            <v>1</v>
          </cell>
        </row>
        <row r="194">
          <cell r="H194">
            <v>42010</v>
          </cell>
          <cell r="I194" t="str">
            <v>北信越</v>
          </cell>
          <cell r="J194" t="str">
            <v>長野県</v>
          </cell>
          <cell r="K194" t="str">
            <v>長野県</v>
          </cell>
          <cell r="L194" t="str">
            <v>塩尻志学館高等学校</v>
          </cell>
          <cell r="M194" t="str">
            <v>〒399-0703</v>
          </cell>
          <cell r="N194" t="str">
            <v>塩尻市広丘高出4-4</v>
          </cell>
          <cell r="O194" t="str">
            <v>0263-52-0015</v>
          </cell>
          <cell r="Q194" t="str">
            <v>シオジリシガクカン</v>
          </cell>
          <cell r="R194">
            <v>1</v>
          </cell>
        </row>
        <row r="195">
          <cell r="H195">
            <v>42011</v>
          </cell>
          <cell r="I195" t="str">
            <v>北信越</v>
          </cell>
          <cell r="J195" t="str">
            <v>長野県</v>
          </cell>
          <cell r="K195" t="str">
            <v>長野県</v>
          </cell>
          <cell r="L195" t="str">
            <v>木曽青峰高等学校</v>
          </cell>
          <cell r="M195" t="str">
            <v>〒397-8571</v>
          </cell>
          <cell r="N195" t="str">
            <v>木曽郡木曽町福島1827-2</v>
          </cell>
          <cell r="O195" t="str">
            <v>0264-22-2119</v>
          </cell>
          <cell r="Q195" t="str">
            <v>キソセイホウ</v>
          </cell>
          <cell r="R195">
            <v>1</v>
          </cell>
        </row>
        <row r="196">
          <cell r="H196">
            <v>42012</v>
          </cell>
          <cell r="I196" t="str">
            <v>北信越</v>
          </cell>
          <cell r="J196" t="str">
            <v>長野県</v>
          </cell>
          <cell r="K196" t="str">
            <v>長野県</v>
          </cell>
          <cell r="L196" t="str">
            <v>南安曇農業高等学校</v>
          </cell>
          <cell r="M196" t="str">
            <v>〒399-8205</v>
          </cell>
          <cell r="N196" t="str">
            <v>安曇野市豊科4537</v>
          </cell>
          <cell r="O196" t="str">
            <v>0263-72-2139</v>
          </cell>
          <cell r="Q196" t="str">
            <v>ミナミアズミノウギョウ</v>
          </cell>
          <cell r="R196">
            <v>1</v>
          </cell>
        </row>
        <row r="197">
          <cell r="H197">
            <v>42101</v>
          </cell>
          <cell r="I197" t="str">
            <v>北信越</v>
          </cell>
          <cell r="J197" t="str">
            <v>富山県</v>
          </cell>
          <cell r="K197" t="str">
            <v>富山県立</v>
          </cell>
          <cell r="L197" t="str">
            <v>入善高等学校</v>
          </cell>
          <cell r="M197" t="str">
            <v>〒939-0626</v>
          </cell>
          <cell r="N197" t="str">
            <v>下新川郡入善町入膳3963</v>
          </cell>
          <cell r="O197" t="str">
            <v>0765-72-1145</v>
          </cell>
          <cell r="Q197" t="str">
            <v>ニュウゼン</v>
          </cell>
          <cell r="R197">
            <v>1</v>
          </cell>
        </row>
        <row r="198">
          <cell r="H198">
            <v>42102</v>
          </cell>
        </row>
        <row r="199">
          <cell r="H199">
            <v>42103</v>
          </cell>
          <cell r="I199" t="str">
            <v>北信越</v>
          </cell>
          <cell r="J199" t="str">
            <v>富山県</v>
          </cell>
          <cell r="K199" t="str">
            <v>富山県立</v>
          </cell>
          <cell r="L199" t="str">
            <v>中央農業高等学校</v>
          </cell>
          <cell r="M199" t="str">
            <v>〒930-1281</v>
          </cell>
          <cell r="N199" t="str">
            <v>富山市東福沢2番地</v>
          </cell>
          <cell r="O199" t="str">
            <v>076-483-1911</v>
          </cell>
          <cell r="Q199" t="str">
            <v>チュウオウノウギョウ</v>
          </cell>
          <cell r="R199">
            <v>1</v>
          </cell>
        </row>
        <row r="200">
          <cell r="H200">
            <v>42104</v>
          </cell>
        </row>
        <row r="201">
          <cell r="H201">
            <v>42105</v>
          </cell>
        </row>
        <row r="202">
          <cell r="H202">
            <v>42106</v>
          </cell>
          <cell r="I202" t="str">
            <v>北信越</v>
          </cell>
          <cell r="J202" t="str">
            <v>富山県</v>
          </cell>
          <cell r="K202" t="str">
            <v>富山県立</v>
          </cell>
          <cell r="L202" t="str">
            <v>小矢部園芸高等学校</v>
          </cell>
          <cell r="M202" t="str">
            <v>〒932-0805</v>
          </cell>
          <cell r="N202" t="str">
            <v>小矢部市西中210番地</v>
          </cell>
          <cell r="O202" t="str">
            <v>0766-67-1802</v>
          </cell>
          <cell r="Q202" t="str">
            <v>コヤベエンゲイ</v>
          </cell>
          <cell r="R202">
            <v>2</v>
          </cell>
        </row>
        <row r="203">
          <cell r="H203">
            <v>42107</v>
          </cell>
          <cell r="I203" t="str">
            <v>北信越</v>
          </cell>
          <cell r="J203" t="str">
            <v>富山県</v>
          </cell>
          <cell r="K203" t="str">
            <v>富山県立</v>
          </cell>
          <cell r="L203" t="str">
            <v>南砺福野高等学校</v>
          </cell>
          <cell r="M203" t="str">
            <v>〒939-1521</v>
          </cell>
          <cell r="N203" t="str">
            <v>南砺市苗島443番地</v>
          </cell>
          <cell r="O203" t="str">
            <v>0763-22-2014</v>
          </cell>
          <cell r="Q203" t="str">
            <v>ナントフクノ</v>
          </cell>
          <cell r="R203">
            <v>1</v>
          </cell>
        </row>
        <row r="204">
          <cell r="H204">
            <v>42108</v>
          </cell>
          <cell r="I204" t="str">
            <v>北信越</v>
          </cell>
          <cell r="J204" t="str">
            <v>富山県</v>
          </cell>
          <cell r="K204" t="str">
            <v>富山県立</v>
          </cell>
          <cell r="L204" t="str">
            <v>氷見高等学校</v>
          </cell>
          <cell r="M204" t="str">
            <v>〒935-8535</v>
          </cell>
          <cell r="N204" t="str">
            <v>氷見市幸町17番1号</v>
          </cell>
          <cell r="O204" t="str">
            <v>0766-74-0335</v>
          </cell>
          <cell r="Q204" t="str">
            <v>ヒミ</v>
          </cell>
          <cell r="R204">
            <v>1</v>
          </cell>
        </row>
        <row r="205">
          <cell r="H205">
            <v>42201</v>
          </cell>
          <cell r="I205" t="str">
            <v>北信越</v>
          </cell>
          <cell r="J205" t="str">
            <v>石川県</v>
          </cell>
          <cell r="K205" t="str">
            <v>石川県立</v>
          </cell>
          <cell r="L205" t="str">
            <v>翠星高等学校</v>
          </cell>
          <cell r="M205" t="str">
            <v>〒924-8544</v>
          </cell>
          <cell r="N205" t="str">
            <v>白山市三浦町500-1</v>
          </cell>
          <cell r="O205" t="str">
            <v>076-275-1144</v>
          </cell>
          <cell r="Q205" t="str">
            <v>スイセイ</v>
          </cell>
          <cell r="R205">
            <v>1</v>
          </cell>
        </row>
        <row r="206">
          <cell r="H206">
            <v>42202</v>
          </cell>
          <cell r="I206" t="str">
            <v>北信越</v>
          </cell>
          <cell r="J206" t="str">
            <v>石川県</v>
          </cell>
          <cell r="K206" t="str">
            <v>石川県立</v>
          </cell>
          <cell r="L206" t="str">
            <v>津幡高等学校</v>
          </cell>
          <cell r="M206" t="str">
            <v>〒929-0325</v>
          </cell>
          <cell r="N206" t="str">
            <v>河北郡津幡町字加賀爪ヲ45番地</v>
          </cell>
          <cell r="O206" t="str">
            <v>076-289-4111</v>
          </cell>
          <cell r="Q206" t="str">
            <v>ツバタ</v>
          </cell>
          <cell r="R206">
            <v>1</v>
          </cell>
        </row>
        <row r="207">
          <cell r="H207">
            <v>42203</v>
          </cell>
          <cell r="I207" t="str">
            <v>北信越</v>
          </cell>
          <cell r="J207" t="str">
            <v>石川県</v>
          </cell>
          <cell r="K207" t="str">
            <v>石川県立</v>
          </cell>
          <cell r="L207" t="str">
            <v>七尾東雲高等学校</v>
          </cell>
          <cell r="M207" t="str">
            <v>〒926-8555</v>
          </cell>
          <cell r="N207" t="str">
            <v>七尾市下町戊部12-1</v>
          </cell>
          <cell r="O207" t="str">
            <v>0767-57-1411</v>
          </cell>
          <cell r="Q207" t="str">
            <v>ナナオシノノメ</v>
          </cell>
          <cell r="R207">
            <v>1</v>
          </cell>
        </row>
        <row r="208">
          <cell r="H208">
            <v>42204</v>
          </cell>
          <cell r="I208" t="str">
            <v>北信越</v>
          </cell>
          <cell r="J208" t="str">
            <v>石川県</v>
          </cell>
          <cell r="K208" t="str">
            <v>石川県立</v>
          </cell>
          <cell r="L208" t="str">
            <v>能登高等学校</v>
          </cell>
          <cell r="M208" t="str">
            <v>〒927-0433</v>
          </cell>
          <cell r="N208" t="str">
            <v>鳳珠郡能登町字宇出津マ字106番地の7</v>
          </cell>
          <cell r="O208" t="str">
            <v>0768-62-0544</v>
          </cell>
          <cell r="Q208" t="str">
            <v>ノト</v>
          </cell>
          <cell r="R208">
            <v>1</v>
          </cell>
        </row>
        <row r="209">
          <cell r="H209">
            <v>42301</v>
          </cell>
          <cell r="I209" t="str">
            <v>北信越</v>
          </cell>
          <cell r="J209" t="str">
            <v>福井県</v>
          </cell>
          <cell r="K209" t="str">
            <v>福井県立</v>
          </cell>
          <cell r="L209" t="str">
            <v>若狭東高等学校</v>
          </cell>
          <cell r="M209" t="str">
            <v>〒917-0293</v>
          </cell>
          <cell r="N209" t="str">
            <v>小浜市金屋48-2</v>
          </cell>
          <cell r="O209" t="str">
            <v>0770-56-0400</v>
          </cell>
          <cell r="Q209" t="str">
            <v>ワカサヒガシ</v>
          </cell>
          <cell r="R209">
            <v>1</v>
          </cell>
        </row>
        <row r="210">
          <cell r="H210">
            <v>42302</v>
          </cell>
          <cell r="I210" t="str">
            <v>北信越</v>
          </cell>
          <cell r="J210" t="str">
            <v>福井県</v>
          </cell>
          <cell r="K210" t="str">
            <v>福井県立</v>
          </cell>
          <cell r="L210" t="str">
            <v>福井農林高等学校</v>
          </cell>
          <cell r="M210" t="str">
            <v>〒910-0832</v>
          </cell>
          <cell r="N210" t="str">
            <v>福井市新保町49-1</v>
          </cell>
          <cell r="O210" t="str">
            <v>0776-54-5187</v>
          </cell>
          <cell r="Q210" t="str">
            <v>フクイノウリン</v>
          </cell>
          <cell r="R210">
            <v>1</v>
          </cell>
        </row>
        <row r="211">
          <cell r="H211">
            <v>42303</v>
          </cell>
          <cell r="I211" t="str">
            <v>北信越</v>
          </cell>
          <cell r="J211" t="str">
            <v>福井県</v>
          </cell>
          <cell r="K211" t="str">
            <v>福井県立</v>
          </cell>
          <cell r="L211" t="str">
            <v>坂井農業高等学校・坂井高等学校</v>
          </cell>
          <cell r="M211" t="str">
            <v>〒919-0512</v>
          </cell>
          <cell r="N211" t="str">
            <v>坂井市坂井町宮領57-5</v>
          </cell>
          <cell r="O211" t="str">
            <v>0776-66-0268</v>
          </cell>
          <cell r="Q211" t="str">
            <v>サカイノウギョウ</v>
          </cell>
          <cell r="R211">
            <v>1</v>
          </cell>
        </row>
        <row r="212">
          <cell r="H212">
            <v>52401</v>
          </cell>
          <cell r="I212" t="str">
            <v>東海</v>
          </cell>
          <cell r="J212" t="str">
            <v>愛知県</v>
          </cell>
          <cell r="K212" t="str">
            <v>愛知県立</v>
          </cell>
          <cell r="L212" t="str">
            <v>渥美農業高等学校</v>
          </cell>
          <cell r="M212" t="str">
            <v>〒441-3427</v>
          </cell>
          <cell r="N212" t="str">
            <v>田原市加治町奥恩中1-1</v>
          </cell>
          <cell r="O212" t="str">
            <v>0531-22-0406</v>
          </cell>
          <cell r="Q212" t="str">
            <v>アツミノウギョウ</v>
          </cell>
          <cell r="R212">
            <v>1</v>
          </cell>
        </row>
        <row r="213">
          <cell r="H213">
            <v>52402</v>
          </cell>
          <cell r="I213" t="str">
            <v>東海</v>
          </cell>
          <cell r="J213" t="str">
            <v>愛知県</v>
          </cell>
          <cell r="K213" t="str">
            <v>愛知県立</v>
          </cell>
          <cell r="L213" t="str">
            <v>安城農林高等学校</v>
          </cell>
          <cell r="M213" t="str">
            <v>〒446-0066</v>
          </cell>
          <cell r="N213" t="str">
            <v>安城市池浦町茶筅木1</v>
          </cell>
          <cell r="O213" t="str">
            <v>0566-76-6144</v>
          </cell>
          <cell r="Q213" t="str">
            <v>アンジョウノウリン</v>
          </cell>
          <cell r="R213">
            <v>1</v>
          </cell>
        </row>
        <row r="214">
          <cell r="H214">
            <v>52403</v>
          </cell>
          <cell r="I214" t="str">
            <v>東海</v>
          </cell>
          <cell r="J214" t="str">
            <v>愛知県</v>
          </cell>
          <cell r="K214" t="str">
            <v>愛知県立</v>
          </cell>
          <cell r="L214" t="str">
            <v>稲沢高等学校</v>
          </cell>
          <cell r="M214" t="str">
            <v>〒492-8264</v>
          </cell>
          <cell r="N214" t="str">
            <v>稲沢市平野町加世11番地</v>
          </cell>
          <cell r="O214" t="str">
            <v>0587-32-3168</v>
          </cell>
          <cell r="Q214" t="str">
            <v>イナザワ</v>
          </cell>
          <cell r="R214">
            <v>1</v>
          </cell>
        </row>
        <row r="215">
          <cell r="H215">
            <v>52404</v>
          </cell>
          <cell r="I215" t="str">
            <v>東海</v>
          </cell>
          <cell r="J215" t="str">
            <v>愛知県</v>
          </cell>
          <cell r="K215" t="str">
            <v>愛知県立</v>
          </cell>
          <cell r="L215" t="str">
            <v>猿投農林高等学校</v>
          </cell>
          <cell r="M215" t="str">
            <v>〒470-0372</v>
          </cell>
          <cell r="N215" t="str">
            <v>豊田市井上町12-179</v>
          </cell>
          <cell r="O215" t="str">
            <v>0565-45-0621</v>
          </cell>
          <cell r="Q215" t="str">
            <v>サナゲノウリン</v>
          </cell>
          <cell r="R215">
            <v>1</v>
          </cell>
        </row>
        <row r="216">
          <cell r="H216">
            <v>52405</v>
          </cell>
          <cell r="I216" t="str">
            <v>東海</v>
          </cell>
          <cell r="J216" t="str">
            <v>愛知県</v>
          </cell>
          <cell r="K216" t="str">
            <v>愛知県立</v>
          </cell>
          <cell r="L216" t="str">
            <v>佐屋高等学校</v>
          </cell>
          <cell r="M216" t="str">
            <v>〒496-0914</v>
          </cell>
          <cell r="N216" t="str">
            <v>愛西市東条町高田39</v>
          </cell>
          <cell r="O216" t="str">
            <v>0567-31-0579</v>
          </cell>
          <cell r="Q216" t="str">
            <v>サヤ</v>
          </cell>
          <cell r="R216">
            <v>1</v>
          </cell>
        </row>
        <row r="217">
          <cell r="H217">
            <v>52406</v>
          </cell>
          <cell r="I217" t="str">
            <v>東海</v>
          </cell>
          <cell r="J217" t="str">
            <v>愛知県</v>
          </cell>
          <cell r="K217" t="str">
            <v>愛知県立</v>
          </cell>
          <cell r="L217" t="str">
            <v>新城高等学校</v>
          </cell>
          <cell r="M217" t="str">
            <v>〒441-1328</v>
          </cell>
          <cell r="N217" t="str">
            <v>新城市桜淵・中野合併地</v>
          </cell>
          <cell r="O217" t="str">
            <v>0536-22-1176</v>
          </cell>
          <cell r="Q217" t="str">
            <v>シンジョウ</v>
          </cell>
          <cell r="R217">
            <v>1</v>
          </cell>
        </row>
        <row r="218">
          <cell r="H218">
            <v>52407</v>
          </cell>
          <cell r="I218" t="str">
            <v>東海</v>
          </cell>
          <cell r="J218" t="str">
            <v>愛知県</v>
          </cell>
          <cell r="K218" t="str">
            <v>愛知県立</v>
          </cell>
          <cell r="L218" t="str">
            <v>田口高等学校</v>
          </cell>
          <cell r="M218" t="str">
            <v>〒441-2302</v>
          </cell>
          <cell r="N218" t="str">
            <v>北設楽郡設楽町大字清崎字林の後5-2</v>
          </cell>
          <cell r="O218" t="str">
            <v>0536-62-0575</v>
          </cell>
          <cell r="Q218" t="str">
            <v>タグチ</v>
          </cell>
          <cell r="R218">
            <v>1</v>
          </cell>
        </row>
        <row r="219">
          <cell r="H219">
            <v>52408</v>
          </cell>
          <cell r="I219" t="str">
            <v>東海</v>
          </cell>
          <cell r="J219" t="str">
            <v>愛知県</v>
          </cell>
          <cell r="K219" t="str">
            <v>愛知県立</v>
          </cell>
          <cell r="L219" t="str">
            <v>新城東高等学校作手校舎</v>
          </cell>
          <cell r="M219" t="str">
            <v>〒441-1423</v>
          </cell>
          <cell r="N219" t="str">
            <v>新城市作手高里字木戸口1番2</v>
          </cell>
          <cell r="O219" t="str">
            <v>0536-37-2119</v>
          </cell>
          <cell r="Q219" t="str">
            <v>シンジョウヒガシ</v>
          </cell>
          <cell r="R219">
            <v>1</v>
          </cell>
        </row>
        <row r="220">
          <cell r="H220">
            <v>52409</v>
          </cell>
          <cell r="I220" t="str">
            <v>東海</v>
          </cell>
          <cell r="J220" t="str">
            <v>愛知県</v>
          </cell>
          <cell r="K220" t="str">
            <v>愛知県立</v>
          </cell>
          <cell r="L220" t="str">
            <v>鶴城丘高等学校</v>
          </cell>
          <cell r="M220" t="str">
            <v>〒445-0847</v>
          </cell>
          <cell r="N220" t="str">
            <v>西尾市亀沢町300</v>
          </cell>
          <cell r="O220" t="str">
            <v>0563-57-5165</v>
          </cell>
          <cell r="Q220" t="str">
            <v>カクジョウガオカ</v>
          </cell>
          <cell r="R220">
            <v>1</v>
          </cell>
        </row>
        <row r="221">
          <cell r="H221">
            <v>52410</v>
          </cell>
          <cell r="I221" t="str">
            <v>東海</v>
          </cell>
          <cell r="J221" t="str">
            <v>愛知県</v>
          </cell>
          <cell r="K221" t="str">
            <v>愛知県立</v>
          </cell>
          <cell r="L221" t="str">
            <v>半田農業高等学校</v>
          </cell>
          <cell r="M221" t="str">
            <v>〒475-0916</v>
          </cell>
          <cell r="N221" t="str">
            <v>半田市柊町1-1</v>
          </cell>
          <cell r="O221" t="str">
            <v>0569-21-0247</v>
          </cell>
          <cell r="Q221" t="str">
            <v>ハンダノウギョウ</v>
          </cell>
          <cell r="R221">
            <v>1</v>
          </cell>
        </row>
        <row r="222">
          <cell r="H222">
            <v>52501</v>
          </cell>
          <cell r="I222" t="str">
            <v>東海</v>
          </cell>
          <cell r="J222" t="str">
            <v>岐阜県</v>
          </cell>
          <cell r="K222" t="str">
            <v>岐阜県立</v>
          </cell>
          <cell r="L222" t="str">
            <v>岐阜農林高等学校</v>
          </cell>
          <cell r="M222" t="str">
            <v>〒501-0431</v>
          </cell>
          <cell r="N222" t="str">
            <v>本巣郡北方町北方150</v>
          </cell>
          <cell r="O222" t="str">
            <v>058-324-1145</v>
          </cell>
          <cell r="Q222" t="str">
            <v>ギフノウリン</v>
          </cell>
          <cell r="R222">
            <v>1</v>
          </cell>
        </row>
        <row r="223">
          <cell r="H223">
            <v>52502</v>
          </cell>
          <cell r="I223" t="str">
            <v>東海</v>
          </cell>
          <cell r="J223" t="str">
            <v>岐阜県</v>
          </cell>
          <cell r="K223" t="str">
            <v>岐阜県立</v>
          </cell>
          <cell r="L223" t="str">
            <v>大垣養老高等学校</v>
          </cell>
          <cell r="M223" t="str">
            <v>〒503-1305</v>
          </cell>
          <cell r="N223" t="str">
            <v>養老郡養老町祖父江向野1418-4</v>
          </cell>
          <cell r="O223" t="str">
            <v>0584-32-3161</v>
          </cell>
          <cell r="Q223" t="str">
            <v>オオガキヨウロウ</v>
          </cell>
          <cell r="R223">
            <v>1</v>
          </cell>
        </row>
        <row r="224">
          <cell r="H224">
            <v>52503</v>
          </cell>
          <cell r="I224" t="str">
            <v>東海</v>
          </cell>
          <cell r="J224" t="str">
            <v>岐阜県</v>
          </cell>
          <cell r="K224" t="str">
            <v>岐阜県立</v>
          </cell>
          <cell r="L224" t="str">
            <v>加茂農林高等学校</v>
          </cell>
          <cell r="M224" t="str">
            <v>〒505-0027</v>
          </cell>
          <cell r="N224" t="str">
            <v>美濃加茂市本郷町3-3-13</v>
          </cell>
          <cell r="O224" t="str">
            <v>0574-26-1238</v>
          </cell>
          <cell r="Q224" t="str">
            <v>カモノウリン</v>
          </cell>
          <cell r="R224">
            <v>1</v>
          </cell>
        </row>
        <row r="225">
          <cell r="H225">
            <v>52504</v>
          </cell>
          <cell r="I225" t="str">
            <v>東海</v>
          </cell>
          <cell r="J225" t="str">
            <v>岐阜県</v>
          </cell>
          <cell r="K225" t="str">
            <v>岐阜県立</v>
          </cell>
          <cell r="L225" t="str">
            <v>飛騨高山高等学校</v>
          </cell>
          <cell r="M225" t="str">
            <v>〒506-0058</v>
          </cell>
          <cell r="N225" t="str">
            <v>高山市山田町711</v>
          </cell>
          <cell r="O225" t="str">
            <v>0577-33-1060</v>
          </cell>
          <cell r="Q225" t="str">
            <v>ヒダタカヤマ</v>
          </cell>
          <cell r="R225">
            <v>1</v>
          </cell>
        </row>
        <row r="226">
          <cell r="H226">
            <v>52505</v>
          </cell>
          <cell r="I226" t="str">
            <v>東海</v>
          </cell>
          <cell r="J226" t="str">
            <v>岐阜県</v>
          </cell>
          <cell r="K226" t="str">
            <v>岐阜県立</v>
          </cell>
          <cell r="L226" t="str">
            <v>恵那農業高等学校</v>
          </cell>
          <cell r="M226" t="str">
            <v>〒509-7201</v>
          </cell>
          <cell r="N226" t="str">
            <v>恵那市大井町2625-17</v>
          </cell>
          <cell r="O226" t="str">
            <v>0573-26-1251</v>
          </cell>
          <cell r="Q226" t="str">
            <v>エナノウギョウ</v>
          </cell>
          <cell r="R226">
            <v>1</v>
          </cell>
        </row>
        <row r="227">
          <cell r="H227">
            <v>52506</v>
          </cell>
          <cell r="I227" t="str">
            <v>東海</v>
          </cell>
          <cell r="J227" t="str">
            <v>岐阜県</v>
          </cell>
          <cell r="K227" t="str">
            <v>岐阜県立</v>
          </cell>
          <cell r="L227" t="str">
            <v>郡上高等学校</v>
          </cell>
          <cell r="M227" t="str">
            <v>〒501-4221</v>
          </cell>
          <cell r="N227" t="str">
            <v>郡上市八幡町小野970</v>
          </cell>
          <cell r="O227" t="str">
            <v>0575-65-3178</v>
          </cell>
          <cell r="Q227" t="str">
            <v>グジョウ</v>
          </cell>
          <cell r="R227">
            <v>1</v>
          </cell>
        </row>
        <row r="228">
          <cell r="H228">
            <v>52507</v>
          </cell>
          <cell r="I228" t="str">
            <v>東海</v>
          </cell>
          <cell r="J228" t="str">
            <v>岐阜県</v>
          </cell>
          <cell r="K228" t="str">
            <v>中津川市立</v>
          </cell>
          <cell r="L228" t="str">
            <v>阿木高等学校</v>
          </cell>
          <cell r="M228" t="str">
            <v>〒509-7321</v>
          </cell>
          <cell r="N228" t="str">
            <v>中津川市阿木119</v>
          </cell>
          <cell r="O228" t="str">
            <v>0573-63-2243</v>
          </cell>
          <cell r="Q228" t="str">
            <v>アギ</v>
          </cell>
          <cell r="R228">
            <v>2</v>
          </cell>
        </row>
        <row r="229">
          <cell r="H229">
            <v>52601</v>
          </cell>
          <cell r="I229" t="str">
            <v>東海</v>
          </cell>
          <cell r="J229" t="str">
            <v>三重県</v>
          </cell>
          <cell r="K229" t="str">
            <v>三重県立</v>
          </cell>
          <cell r="L229" t="str">
            <v>四日市農芸高等学校</v>
          </cell>
          <cell r="M229" t="str">
            <v>〒510-0874</v>
          </cell>
          <cell r="N229" t="str">
            <v>四日市市河原田町2847</v>
          </cell>
          <cell r="O229" t="str">
            <v>059-345-5021</v>
          </cell>
          <cell r="Q229" t="str">
            <v>ヨッカイチノウゲイ</v>
          </cell>
          <cell r="R229">
            <v>1</v>
          </cell>
        </row>
        <row r="230">
          <cell r="H230">
            <v>52602</v>
          </cell>
          <cell r="I230" t="str">
            <v>東海</v>
          </cell>
          <cell r="J230" t="str">
            <v>三重県</v>
          </cell>
          <cell r="K230" t="str">
            <v>三重県立</v>
          </cell>
          <cell r="L230" t="str">
            <v>久居農林高等学校</v>
          </cell>
          <cell r="M230" t="str">
            <v>〒514-1136</v>
          </cell>
          <cell r="N230" t="str">
            <v>津市久居東鷹跡町105</v>
          </cell>
          <cell r="O230" t="str">
            <v>059-255-2013</v>
          </cell>
          <cell r="Q230" t="str">
            <v>ヒサイノウリン</v>
          </cell>
          <cell r="R230">
            <v>1</v>
          </cell>
        </row>
        <row r="231">
          <cell r="H231">
            <v>52603</v>
          </cell>
          <cell r="I231" t="str">
            <v>東海</v>
          </cell>
          <cell r="J231" t="str">
            <v>三重県</v>
          </cell>
          <cell r="K231" t="str">
            <v>三重県立</v>
          </cell>
          <cell r="L231" t="str">
            <v>明野高等学校</v>
          </cell>
          <cell r="M231" t="str">
            <v>〒519-0501</v>
          </cell>
          <cell r="N231" t="str">
            <v>伊勢市小俣町明野1481</v>
          </cell>
          <cell r="O231" t="str">
            <v>0596-37-4125</v>
          </cell>
          <cell r="Q231" t="str">
            <v>アケノ</v>
          </cell>
          <cell r="R231">
            <v>1</v>
          </cell>
        </row>
        <row r="232">
          <cell r="H232">
            <v>52604</v>
          </cell>
          <cell r="I232" t="str">
            <v>東海</v>
          </cell>
          <cell r="J232" t="str">
            <v>三重県</v>
          </cell>
          <cell r="K232" t="str">
            <v>三重県立</v>
          </cell>
          <cell r="L232" t="str">
            <v>相可高等学校</v>
          </cell>
          <cell r="M232" t="str">
            <v>〒519-2181</v>
          </cell>
          <cell r="N232" t="str">
            <v>多気郡多気町相可50</v>
          </cell>
          <cell r="O232" t="str">
            <v>0598-38-2811</v>
          </cell>
          <cell r="Q232" t="str">
            <v>オオカ</v>
          </cell>
          <cell r="R232">
            <v>1</v>
          </cell>
        </row>
        <row r="233">
          <cell r="H233">
            <v>52605</v>
          </cell>
        </row>
        <row r="234">
          <cell r="H234">
            <v>52606</v>
          </cell>
          <cell r="I234" t="str">
            <v>東海</v>
          </cell>
          <cell r="J234" t="str">
            <v>三重県</v>
          </cell>
          <cell r="K234" t="str">
            <v>学校法人</v>
          </cell>
          <cell r="L234" t="str">
            <v>愛農学園農業高等学校</v>
          </cell>
          <cell r="M234" t="str">
            <v>〒518-0221</v>
          </cell>
          <cell r="N234" t="str">
            <v>伊賀市別府690</v>
          </cell>
          <cell r="O234" t="str">
            <v>0595-52-0327</v>
          </cell>
          <cell r="Q234" t="str">
            <v>アイノウガクエンノウギョウ</v>
          </cell>
          <cell r="R234">
            <v>1</v>
          </cell>
        </row>
        <row r="235">
          <cell r="H235">
            <v>52607</v>
          </cell>
          <cell r="I235" t="str">
            <v>東海</v>
          </cell>
          <cell r="J235" t="str">
            <v>三重県</v>
          </cell>
          <cell r="K235" t="str">
            <v>三重県立</v>
          </cell>
          <cell r="L235" t="str">
            <v>伊賀白鳳高等学校</v>
          </cell>
          <cell r="M235" t="str">
            <v>〒518-0837</v>
          </cell>
          <cell r="N235" t="str">
            <v>伊賀市緑ヶ丘西町2270-1</v>
          </cell>
          <cell r="O235" t="str">
            <v>0595-21-2110</v>
          </cell>
          <cell r="Q235" t="str">
            <v>イガハクホウ</v>
          </cell>
          <cell r="R235">
            <v>1</v>
          </cell>
        </row>
        <row r="236">
          <cell r="H236">
            <v>62701</v>
          </cell>
          <cell r="I236" t="str">
            <v>近畿</v>
          </cell>
          <cell r="J236" t="str">
            <v>滋賀県</v>
          </cell>
          <cell r="K236" t="str">
            <v>滋賀県立</v>
          </cell>
          <cell r="L236" t="str">
            <v>長浜農業高等学校</v>
          </cell>
          <cell r="M236" t="str">
            <v>〒526-0824</v>
          </cell>
          <cell r="N236" t="str">
            <v>長浜市名越町600</v>
          </cell>
          <cell r="O236" t="str">
            <v>0749-62-0876</v>
          </cell>
          <cell r="Q236" t="str">
            <v>ナガハマノウギョウ</v>
          </cell>
          <cell r="R236">
            <v>1</v>
          </cell>
        </row>
        <row r="237">
          <cell r="H237">
            <v>62702</v>
          </cell>
          <cell r="I237" t="str">
            <v>近畿</v>
          </cell>
          <cell r="J237" t="str">
            <v>滋賀県</v>
          </cell>
          <cell r="K237" t="str">
            <v>滋賀県立</v>
          </cell>
          <cell r="L237" t="str">
            <v>甲南高等学校</v>
          </cell>
          <cell r="M237" t="str">
            <v>〒520-3301</v>
          </cell>
          <cell r="N237" t="str">
            <v>甲賀市甲南町寺庄427</v>
          </cell>
          <cell r="O237" t="str">
            <v>0748-86-4145</v>
          </cell>
          <cell r="Q237" t="str">
            <v>コウナン</v>
          </cell>
          <cell r="R237">
            <v>1</v>
          </cell>
        </row>
        <row r="238">
          <cell r="H238">
            <v>62703</v>
          </cell>
          <cell r="I238" t="str">
            <v>近畿</v>
          </cell>
          <cell r="J238" t="str">
            <v>滋賀県</v>
          </cell>
          <cell r="K238" t="str">
            <v>滋賀県立</v>
          </cell>
          <cell r="L238" t="str">
            <v>八日市南高等学校</v>
          </cell>
          <cell r="M238" t="str">
            <v>〒527-0032</v>
          </cell>
          <cell r="N238" t="str">
            <v>東近江市春日町1-15</v>
          </cell>
          <cell r="O238" t="str">
            <v>0748-22-1513</v>
          </cell>
          <cell r="Q238" t="str">
            <v>ヨウカイチミナミ</v>
          </cell>
          <cell r="R238">
            <v>1</v>
          </cell>
        </row>
        <row r="239">
          <cell r="H239">
            <v>62704</v>
          </cell>
          <cell r="I239" t="str">
            <v>近畿</v>
          </cell>
          <cell r="J239" t="str">
            <v>滋賀県</v>
          </cell>
          <cell r="K239" t="str">
            <v>滋賀県立</v>
          </cell>
          <cell r="L239" t="str">
            <v>湖南農業高等学校</v>
          </cell>
          <cell r="M239" t="str">
            <v>〒525-0036</v>
          </cell>
          <cell r="N239" t="str">
            <v>草津市草津町1839</v>
          </cell>
          <cell r="O239" t="str">
            <v>077-564-5255</v>
          </cell>
          <cell r="Q239" t="str">
            <v>コナンノウギョウ</v>
          </cell>
          <cell r="R239">
            <v>1</v>
          </cell>
        </row>
        <row r="240">
          <cell r="H240">
            <v>62801</v>
          </cell>
          <cell r="I240" t="str">
            <v>近畿</v>
          </cell>
          <cell r="J240" t="str">
            <v>京都府</v>
          </cell>
          <cell r="K240" t="str">
            <v>京都府立</v>
          </cell>
          <cell r="L240" t="str">
            <v>木津高等学校</v>
          </cell>
          <cell r="M240" t="str">
            <v>〒619-0214</v>
          </cell>
          <cell r="N240" t="str">
            <v>木津川市木津内田山34</v>
          </cell>
          <cell r="O240" t="str">
            <v>0774-72-0031</v>
          </cell>
          <cell r="Q240" t="str">
            <v>キヅ</v>
          </cell>
          <cell r="R240">
            <v>1</v>
          </cell>
        </row>
        <row r="241">
          <cell r="H241">
            <v>62802</v>
          </cell>
          <cell r="I241" t="str">
            <v>近畿</v>
          </cell>
          <cell r="J241" t="str">
            <v>京都府</v>
          </cell>
          <cell r="K241" t="str">
            <v>京都府立</v>
          </cell>
          <cell r="L241" t="str">
            <v>桂高等学校</v>
          </cell>
          <cell r="M241" t="str">
            <v>〒615-8102</v>
          </cell>
          <cell r="N241" t="str">
            <v>京都市西京区川島松ノ木本町27</v>
          </cell>
          <cell r="O241" t="str">
            <v>075-391-2151</v>
          </cell>
          <cell r="Q241" t="str">
            <v>カツラ</v>
          </cell>
          <cell r="R241">
            <v>1</v>
          </cell>
        </row>
        <row r="242">
          <cell r="H242">
            <v>62803</v>
          </cell>
          <cell r="I242" t="str">
            <v>近畿</v>
          </cell>
          <cell r="J242" t="str">
            <v>京都府</v>
          </cell>
          <cell r="K242" t="str">
            <v>京都府立</v>
          </cell>
          <cell r="L242" t="str">
            <v>北桑田高等学校</v>
          </cell>
          <cell r="M242" t="str">
            <v>〒601-0534</v>
          </cell>
          <cell r="N242" t="str">
            <v>京都市右京区京北下弓削町沢ノ奥15</v>
          </cell>
          <cell r="O242" t="str">
            <v>0771-54-0022</v>
          </cell>
          <cell r="Q242" t="str">
            <v>キタクワダ</v>
          </cell>
          <cell r="R242">
            <v>1</v>
          </cell>
        </row>
        <row r="243">
          <cell r="H243">
            <v>62804</v>
          </cell>
          <cell r="I243" t="str">
            <v>近畿</v>
          </cell>
          <cell r="J243" t="str">
            <v>京都府</v>
          </cell>
          <cell r="K243" t="str">
            <v>京都府立</v>
          </cell>
          <cell r="L243" t="str">
            <v>北桑田高等学校美山分校</v>
          </cell>
          <cell r="M243" t="str">
            <v>〒601-0721</v>
          </cell>
          <cell r="N243" t="str">
            <v>南丹市美山町上平屋梁ケ瀬9番地2</v>
          </cell>
          <cell r="O243" t="str">
            <v>0771-75-1129</v>
          </cell>
          <cell r="Q243" t="str">
            <v>キタクワダ</v>
          </cell>
          <cell r="R243">
            <v>2</v>
          </cell>
        </row>
        <row r="244">
          <cell r="H244">
            <v>62805</v>
          </cell>
          <cell r="I244" t="str">
            <v>近畿</v>
          </cell>
          <cell r="J244" t="str">
            <v>京都府</v>
          </cell>
          <cell r="K244" t="str">
            <v>京都府立</v>
          </cell>
          <cell r="L244" t="str">
            <v>農芸高等学校</v>
          </cell>
          <cell r="M244" t="str">
            <v>〒622-0059</v>
          </cell>
          <cell r="N244" t="str">
            <v>南丹市園部町南大谷</v>
          </cell>
          <cell r="O244" t="str">
            <v>0771-65-0013</v>
          </cell>
          <cell r="Q244" t="str">
            <v>ノウゲイ</v>
          </cell>
          <cell r="R244">
            <v>1</v>
          </cell>
        </row>
        <row r="245">
          <cell r="H245">
            <v>62806</v>
          </cell>
          <cell r="I245" t="str">
            <v>近畿</v>
          </cell>
          <cell r="J245" t="str">
            <v>京都府</v>
          </cell>
          <cell r="K245" t="str">
            <v>京都府立</v>
          </cell>
          <cell r="L245" t="str">
            <v>須知高等学校</v>
          </cell>
          <cell r="M245" t="str">
            <v>〒622-0231</v>
          </cell>
          <cell r="N245" t="str">
            <v>船井郡京丹波町豊田下川原166-1</v>
          </cell>
          <cell r="O245" t="str">
            <v>0771-82-1171</v>
          </cell>
          <cell r="Q245" t="str">
            <v>スチ</v>
          </cell>
          <cell r="R245">
            <v>1</v>
          </cell>
        </row>
        <row r="246">
          <cell r="H246">
            <v>62807</v>
          </cell>
          <cell r="I246" t="str">
            <v>近畿</v>
          </cell>
          <cell r="J246" t="str">
            <v>京都府</v>
          </cell>
          <cell r="K246" t="str">
            <v>京都府立</v>
          </cell>
          <cell r="L246" t="str">
            <v>綾部高等学校東分校</v>
          </cell>
          <cell r="M246" t="str">
            <v>〒623-0012</v>
          </cell>
          <cell r="N246" t="str">
            <v>綾部市川糸町堀之内18</v>
          </cell>
          <cell r="O246" t="str">
            <v>0773-42-0453</v>
          </cell>
          <cell r="Q246" t="str">
            <v>アヤベコウトウガッコウ</v>
          </cell>
          <cell r="R246">
            <v>3</v>
          </cell>
        </row>
        <row r="247">
          <cell r="H247">
            <v>62808</v>
          </cell>
          <cell r="I247" t="str">
            <v>近畿</v>
          </cell>
          <cell r="J247" t="str">
            <v>京都府</v>
          </cell>
          <cell r="K247" t="str">
            <v>京都府立</v>
          </cell>
          <cell r="L247" t="str">
            <v>福知山高等学校三和分校</v>
          </cell>
          <cell r="M247" t="str">
            <v>〒620-1442</v>
          </cell>
          <cell r="N247" t="str">
            <v>福知山市三和町字千束橋ノ谷35-1</v>
          </cell>
          <cell r="O247" t="str">
            <v>0773-58-2049</v>
          </cell>
          <cell r="Q247" t="str">
            <v>フクチヤマ</v>
          </cell>
          <cell r="R247">
            <v>2</v>
          </cell>
        </row>
        <row r="248">
          <cell r="H248">
            <v>62809</v>
          </cell>
          <cell r="I248" t="str">
            <v>近畿</v>
          </cell>
          <cell r="J248" t="str">
            <v>京都府</v>
          </cell>
          <cell r="K248" t="str">
            <v>京都府立</v>
          </cell>
          <cell r="L248" t="str">
            <v>峰山高等学校弥栄分校</v>
          </cell>
          <cell r="M248" t="str">
            <v>〒627-0142</v>
          </cell>
          <cell r="N248" t="str">
            <v>京丹後市弥栄町黒部380</v>
          </cell>
          <cell r="O248" t="str">
            <v>0772-65-3850</v>
          </cell>
          <cell r="Q248" t="str">
            <v>ミネヤマ</v>
          </cell>
          <cell r="R248">
            <v>3</v>
          </cell>
        </row>
        <row r="249">
          <cell r="H249">
            <v>62810</v>
          </cell>
          <cell r="I249" t="str">
            <v>近畿</v>
          </cell>
          <cell r="J249" t="str">
            <v>京都府</v>
          </cell>
          <cell r="K249" t="str">
            <v>京都府立</v>
          </cell>
          <cell r="L249" t="str">
            <v>久美浜高等学校</v>
          </cell>
          <cell r="M249" t="str">
            <v>〒629-3444</v>
          </cell>
          <cell r="N249" t="str">
            <v>京丹後市久美浜町橋爪65</v>
          </cell>
          <cell r="O249" t="str">
            <v>0772-82-0069</v>
          </cell>
          <cell r="Q249" t="str">
            <v>クミハマ</v>
          </cell>
          <cell r="R249">
            <v>1</v>
          </cell>
        </row>
        <row r="250">
          <cell r="H250">
            <v>62901</v>
          </cell>
          <cell r="I250" t="str">
            <v>近畿</v>
          </cell>
          <cell r="J250" t="str">
            <v>大阪府</v>
          </cell>
          <cell r="K250" t="str">
            <v>大阪府立</v>
          </cell>
          <cell r="L250" t="str">
            <v>能勢高等学校</v>
          </cell>
          <cell r="M250" t="str">
            <v>〒563-0122</v>
          </cell>
          <cell r="N250" t="str">
            <v>豊能郡能勢町上田尻580番地</v>
          </cell>
          <cell r="O250" t="str">
            <v>072-737-0666</v>
          </cell>
          <cell r="Q250" t="str">
            <v>ノセ</v>
          </cell>
          <cell r="R250">
            <v>1</v>
          </cell>
        </row>
        <row r="251">
          <cell r="H251">
            <v>62902</v>
          </cell>
        </row>
        <row r="252">
          <cell r="H252">
            <v>62903</v>
          </cell>
          <cell r="I252" t="str">
            <v>近畿</v>
          </cell>
          <cell r="J252" t="str">
            <v>大阪府</v>
          </cell>
          <cell r="K252" t="str">
            <v>大阪府立</v>
          </cell>
          <cell r="L252" t="str">
            <v>園芸高等学校</v>
          </cell>
          <cell r="M252" t="str">
            <v>〒563-0037</v>
          </cell>
          <cell r="N252" t="str">
            <v>池田市八王寺2-5-1</v>
          </cell>
          <cell r="O252" t="str">
            <v>072-761-8830</v>
          </cell>
          <cell r="Q252" t="str">
            <v>エンゲイ</v>
          </cell>
          <cell r="R252">
            <v>1</v>
          </cell>
        </row>
        <row r="253">
          <cell r="H253">
            <v>62904</v>
          </cell>
          <cell r="I253" t="str">
            <v>近畿</v>
          </cell>
          <cell r="J253" t="str">
            <v>大阪府</v>
          </cell>
          <cell r="K253" t="str">
            <v>大阪府立</v>
          </cell>
          <cell r="L253" t="str">
            <v>農芸高等学校</v>
          </cell>
          <cell r="M253" t="str">
            <v>〒587-0051</v>
          </cell>
          <cell r="N253" t="str">
            <v>堺市美原区北余部595-1</v>
          </cell>
          <cell r="O253" t="str">
            <v>072-361-0581</v>
          </cell>
          <cell r="Q253" t="str">
            <v>ノウゲイ</v>
          </cell>
          <cell r="R253">
            <v>1</v>
          </cell>
        </row>
        <row r="254">
          <cell r="H254">
            <v>62905</v>
          </cell>
        </row>
        <row r="255">
          <cell r="H255">
            <v>62906</v>
          </cell>
        </row>
        <row r="256">
          <cell r="H256">
            <v>62907</v>
          </cell>
          <cell r="I256" t="str">
            <v>近畿</v>
          </cell>
          <cell r="J256" t="str">
            <v>大阪府</v>
          </cell>
          <cell r="K256" t="str">
            <v>大阪府立</v>
          </cell>
          <cell r="L256" t="str">
            <v>枚岡樟風高等学校</v>
          </cell>
          <cell r="M256" t="str">
            <v>〒579-8036</v>
          </cell>
          <cell r="N256" t="str">
            <v>東大阪市鷹殿町18-1</v>
          </cell>
          <cell r="O256" t="str">
            <v>072-982-5437</v>
          </cell>
          <cell r="Q256" t="str">
            <v>ヒラカタショウフウ</v>
          </cell>
          <cell r="R256">
            <v>1</v>
          </cell>
        </row>
        <row r="257">
          <cell r="H257">
            <v>62908</v>
          </cell>
          <cell r="I257" t="str">
            <v>近畿</v>
          </cell>
          <cell r="J257" t="str">
            <v>大阪府</v>
          </cell>
          <cell r="K257" t="str">
            <v>大阪府立</v>
          </cell>
          <cell r="L257" t="str">
            <v>貝塚高等学校</v>
          </cell>
          <cell r="M257" t="str">
            <v>〒597-0072　</v>
          </cell>
          <cell r="N257" t="str">
            <v>貝塚市畠中1丁目１－１</v>
          </cell>
          <cell r="O257" t="str">
            <v>072-423-1401</v>
          </cell>
          <cell r="Q257" t="str">
            <v>カイヅカ</v>
          </cell>
          <cell r="R257">
            <v>1</v>
          </cell>
        </row>
        <row r="258">
          <cell r="H258">
            <v>63001</v>
          </cell>
          <cell r="I258" t="str">
            <v>近畿</v>
          </cell>
          <cell r="J258" t="str">
            <v>兵庫県</v>
          </cell>
          <cell r="K258" t="str">
            <v>兵庫県立</v>
          </cell>
          <cell r="L258" t="str">
            <v>有馬高等学校</v>
          </cell>
          <cell r="M258" t="str">
            <v>〒669-1531</v>
          </cell>
          <cell r="N258" t="str">
            <v>三田市天神2-1-50</v>
          </cell>
          <cell r="O258" t="str">
            <v>079-563-2881</v>
          </cell>
          <cell r="Q258" t="str">
            <v>アリマ</v>
          </cell>
          <cell r="R258">
            <v>1</v>
          </cell>
        </row>
        <row r="259">
          <cell r="H259">
            <v>63002</v>
          </cell>
          <cell r="I259" t="str">
            <v>近畿</v>
          </cell>
          <cell r="J259" t="str">
            <v>兵庫県</v>
          </cell>
          <cell r="K259" t="str">
            <v>兵庫県立</v>
          </cell>
          <cell r="L259" t="str">
            <v>淡路高等学校</v>
          </cell>
          <cell r="M259" t="str">
            <v>〒656-1711</v>
          </cell>
          <cell r="N259" t="str">
            <v>淡路市富島171-2</v>
          </cell>
          <cell r="O259" t="str">
            <v>0799-82-1137</v>
          </cell>
          <cell r="Q259" t="str">
            <v>アワジ</v>
          </cell>
          <cell r="R259">
            <v>1</v>
          </cell>
        </row>
        <row r="260">
          <cell r="H260">
            <v>63003</v>
          </cell>
          <cell r="I260" t="str">
            <v>近畿</v>
          </cell>
          <cell r="J260" t="str">
            <v>兵庫県</v>
          </cell>
          <cell r="K260" t="str">
            <v>兵庫県立</v>
          </cell>
          <cell r="L260" t="str">
            <v>上郡高等学校</v>
          </cell>
          <cell r="M260" t="str">
            <v>〒678-1233</v>
          </cell>
          <cell r="N260" t="str">
            <v>赤穂郡上郡町大持207-1</v>
          </cell>
          <cell r="O260" t="str">
            <v>0791-52-0069</v>
          </cell>
          <cell r="Q260" t="str">
            <v>カミゴオリ</v>
          </cell>
          <cell r="R260">
            <v>1</v>
          </cell>
        </row>
        <row r="261">
          <cell r="H261">
            <v>63004</v>
          </cell>
          <cell r="I261" t="str">
            <v>近畿</v>
          </cell>
          <cell r="J261" t="str">
            <v>兵庫県</v>
          </cell>
          <cell r="K261" t="str">
            <v>兵庫県立</v>
          </cell>
          <cell r="L261" t="str">
            <v>篠山産業高等学校</v>
          </cell>
          <cell r="M261" t="str">
            <v>〒669-2341</v>
          </cell>
          <cell r="N261" t="str">
            <v>篠山市郡家403-1</v>
          </cell>
          <cell r="O261" t="str">
            <v>079-552-1194</v>
          </cell>
          <cell r="Q261" t="str">
            <v>ササヤマサンギョウ</v>
          </cell>
          <cell r="R261">
            <v>1</v>
          </cell>
        </row>
        <row r="262">
          <cell r="H262">
            <v>63005</v>
          </cell>
          <cell r="I262" t="str">
            <v>近畿</v>
          </cell>
          <cell r="J262" t="str">
            <v>兵庫県</v>
          </cell>
          <cell r="K262" t="str">
            <v>兵庫県立</v>
          </cell>
          <cell r="L262" t="str">
            <v>篠山東雲高等学校</v>
          </cell>
          <cell r="M262" t="str">
            <v>〒669-2513</v>
          </cell>
          <cell r="N262" t="str">
            <v>篠山市福住1260</v>
          </cell>
          <cell r="O262" t="str">
            <v>079-557-0039</v>
          </cell>
          <cell r="Q262" t="str">
            <v>ササヤマシノノメ</v>
          </cell>
          <cell r="R262">
            <v>1</v>
          </cell>
        </row>
        <row r="263">
          <cell r="H263">
            <v>63006</v>
          </cell>
          <cell r="I263" t="str">
            <v>近畿</v>
          </cell>
          <cell r="J263" t="str">
            <v>兵庫県</v>
          </cell>
          <cell r="K263" t="str">
            <v>兵庫県立</v>
          </cell>
          <cell r="L263" t="str">
            <v>佐用高等学校</v>
          </cell>
          <cell r="M263" t="str">
            <v>〒679-5381</v>
          </cell>
          <cell r="N263" t="str">
            <v>佐用郡佐用町佐用260</v>
          </cell>
          <cell r="O263" t="str">
            <v>0790-82-2434</v>
          </cell>
          <cell r="Q263" t="str">
            <v>サヨウ</v>
          </cell>
          <cell r="R263">
            <v>1</v>
          </cell>
        </row>
        <row r="264">
          <cell r="H264">
            <v>63007</v>
          </cell>
          <cell r="I264" t="str">
            <v>近畿</v>
          </cell>
          <cell r="J264" t="str">
            <v>兵庫県</v>
          </cell>
          <cell r="K264" t="str">
            <v>兵庫県立</v>
          </cell>
          <cell r="L264" t="str">
            <v>但馬農業高等学校</v>
          </cell>
          <cell r="M264" t="str">
            <v>〒667-0043</v>
          </cell>
          <cell r="N264" t="str">
            <v>養父市八鹿町高柳300-1</v>
          </cell>
          <cell r="O264" t="str">
            <v>079-662-6107</v>
          </cell>
          <cell r="Q264" t="str">
            <v>タジマノウギョウ</v>
          </cell>
          <cell r="R264">
            <v>1</v>
          </cell>
        </row>
        <row r="265">
          <cell r="H265">
            <v>63008</v>
          </cell>
          <cell r="I265" t="str">
            <v>近畿</v>
          </cell>
          <cell r="J265" t="str">
            <v>兵庫県</v>
          </cell>
          <cell r="K265" t="str">
            <v>兵庫県立</v>
          </cell>
          <cell r="L265" t="str">
            <v>農業高等学校</v>
          </cell>
          <cell r="M265" t="str">
            <v>〒675-0101</v>
          </cell>
          <cell r="N265" t="str">
            <v>加古川市平岡町新在家902-4</v>
          </cell>
          <cell r="O265" t="str">
            <v>079-424-3341</v>
          </cell>
          <cell r="Q265" t="str">
            <v>ノウギョウ</v>
          </cell>
          <cell r="R265">
            <v>1</v>
          </cell>
        </row>
        <row r="266">
          <cell r="H266">
            <v>63009</v>
          </cell>
          <cell r="I266" t="str">
            <v>近畿</v>
          </cell>
          <cell r="J266" t="str">
            <v>兵庫県</v>
          </cell>
          <cell r="K266" t="str">
            <v>兵庫県立</v>
          </cell>
          <cell r="L266" t="str">
            <v>播磨農業高等学校</v>
          </cell>
          <cell r="M266" t="str">
            <v>〒675-2321</v>
          </cell>
          <cell r="N266" t="str">
            <v>加西市北条町東高室1236-1</v>
          </cell>
          <cell r="O266" t="str">
            <v>0790-42-1050</v>
          </cell>
          <cell r="Q266" t="str">
            <v>ハリマノウギョウ</v>
          </cell>
          <cell r="R266">
            <v>1</v>
          </cell>
        </row>
        <row r="267">
          <cell r="H267">
            <v>63010</v>
          </cell>
          <cell r="I267" t="str">
            <v>近畿</v>
          </cell>
          <cell r="J267" t="str">
            <v>兵庫県</v>
          </cell>
          <cell r="K267" t="str">
            <v>兵庫県立</v>
          </cell>
          <cell r="L267" t="str">
            <v>氷上高等学校</v>
          </cell>
          <cell r="M267" t="str">
            <v>〒669-4141</v>
          </cell>
          <cell r="N267" t="str">
            <v>丹波市春日町黒井77</v>
          </cell>
          <cell r="O267" t="str">
            <v>0795-74-0104</v>
          </cell>
          <cell r="Q267" t="str">
            <v>ヒカミ</v>
          </cell>
          <cell r="R267">
            <v>1</v>
          </cell>
        </row>
        <row r="268">
          <cell r="H268">
            <v>63011</v>
          </cell>
          <cell r="I268" t="str">
            <v>近畿</v>
          </cell>
          <cell r="J268" t="str">
            <v>兵庫県</v>
          </cell>
          <cell r="K268" t="str">
            <v>兵庫県立</v>
          </cell>
          <cell r="L268" t="str">
            <v>山崎高等学校</v>
          </cell>
          <cell r="M268" t="str">
            <v>〒671-2570</v>
          </cell>
          <cell r="N268" t="str">
            <v>宍栗市山崎町加生340</v>
          </cell>
          <cell r="O268" t="str">
            <v>0790-62-1730</v>
          </cell>
          <cell r="Q268" t="str">
            <v>ヤマザキ</v>
          </cell>
          <cell r="R268">
            <v>1</v>
          </cell>
        </row>
        <row r="269">
          <cell r="H269">
            <v>63101</v>
          </cell>
          <cell r="I269" t="str">
            <v>近畿</v>
          </cell>
          <cell r="J269" t="str">
            <v>奈良県</v>
          </cell>
          <cell r="K269" t="str">
            <v>奈良県立</v>
          </cell>
          <cell r="L269" t="str">
            <v>磯城野高等学校</v>
          </cell>
          <cell r="M269" t="str">
            <v>〒636-0300</v>
          </cell>
          <cell r="N269" t="str">
            <v>磯城郡田原本町258</v>
          </cell>
          <cell r="O269" t="str">
            <v>0744-32-2281</v>
          </cell>
          <cell r="Q269" t="str">
            <v>シキノ</v>
          </cell>
          <cell r="R269">
            <v>1</v>
          </cell>
        </row>
        <row r="270">
          <cell r="H270">
            <v>63102</v>
          </cell>
          <cell r="I270" t="str">
            <v>近畿</v>
          </cell>
          <cell r="J270" t="str">
            <v>奈良県</v>
          </cell>
          <cell r="K270" t="str">
            <v>奈良県立</v>
          </cell>
          <cell r="L270" t="str">
            <v>山辺高等学校山添分校</v>
          </cell>
          <cell r="M270" t="str">
            <v>〒630-2344</v>
          </cell>
          <cell r="N270" t="str">
            <v>山辺郡山添村大西45-1</v>
          </cell>
          <cell r="O270" t="str">
            <v>0743-85-0214</v>
          </cell>
          <cell r="Q270" t="str">
            <v>ヤマベ</v>
          </cell>
          <cell r="R270">
            <v>2</v>
          </cell>
        </row>
        <row r="271">
          <cell r="H271">
            <v>63103</v>
          </cell>
        </row>
        <row r="272">
          <cell r="H272">
            <v>63104</v>
          </cell>
          <cell r="I272" t="str">
            <v>近畿</v>
          </cell>
          <cell r="J272" t="str">
            <v>奈良県</v>
          </cell>
          <cell r="K272" t="str">
            <v>奈良県立</v>
          </cell>
          <cell r="L272" t="str">
            <v>吉野高等学校</v>
          </cell>
          <cell r="M272" t="str">
            <v>〒639-3113</v>
          </cell>
          <cell r="N272" t="str">
            <v>吉野郡吉野町飯貝680</v>
          </cell>
          <cell r="O272" t="str">
            <v>0746-32-5151</v>
          </cell>
          <cell r="Q272" t="str">
            <v>ヨシノ</v>
          </cell>
          <cell r="R272">
            <v>1</v>
          </cell>
        </row>
        <row r="273">
          <cell r="H273">
            <v>63105</v>
          </cell>
          <cell r="I273" t="str">
            <v>近畿</v>
          </cell>
          <cell r="J273" t="str">
            <v>奈良県</v>
          </cell>
          <cell r="K273" t="str">
            <v>奈良県立</v>
          </cell>
          <cell r="L273" t="str">
            <v>五條高等学校賀名生分校</v>
          </cell>
          <cell r="M273" t="str">
            <v>〒637-0102</v>
          </cell>
          <cell r="N273" t="str">
            <v>五條市西吉野町黒渕888</v>
          </cell>
          <cell r="O273" t="str">
            <v>0747-32-0043</v>
          </cell>
          <cell r="Q273" t="str">
            <v>ゴジョウ</v>
          </cell>
          <cell r="R273">
            <v>2</v>
          </cell>
        </row>
        <row r="274">
          <cell r="H274">
            <v>63106</v>
          </cell>
          <cell r="I274" t="str">
            <v>近畿</v>
          </cell>
          <cell r="J274" t="str">
            <v>奈良県</v>
          </cell>
          <cell r="K274" t="str">
            <v>奈良県立</v>
          </cell>
          <cell r="L274" t="str">
            <v>山辺高等学校</v>
          </cell>
          <cell r="M274" t="str">
            <v>〒632-0246</v>
          </cell>
          <cell r="N274" t="str">
            <v>奈良市都祁友田町937</v>
          </cell>
          <cell r="O274" t="str">
            <v>0743-82-0222</v>
          </cell>
          <cell r="Q274" t="str">
            <v>ヤマベ</v>
          </cell>
          <cell r="R274">
            <v>1</v>
          </cell>
        </row>
        <row r="275">
          <cell r="H275">
            <v>63107</v>
          </cell>
          <cell r="I275" t="str">
            <v>近畿</v>
          </cell>
          <cell r="J275" t="str">
            <v>奈良県</v>
          </cell>
          <cell r="K275" t="str">
            <v>奈良県立</v>
          </cell>
          <cell r="L275" t="str">
            <v>御所実業高等学校</v>
          </cell>
          <cell r="M275" t="str">
            <v>〒639-2247</v>
          </cell>
          <cell r="N275" t="str">
            <v>御所市玉手300</v>
          </cell>
          <cell r="O275" t="str">
            <v>0745-62-2085</v>
          </cell>
          <cell r="Q275" t="str">
            <v>ゴセジツギョウ</v>
          </cell>
          <cell r="R275">
            <v>1</v>
          </cell>
        </row>
        <row r="276">
          <cell r="H276">
            <v>63201</v>
          </cell>
          <cell r="I276" t="str">
            <v>近畿</v>
          </cell>
          <cell r="J276" t="str">
            <v>和歌山県</v>
          </cell>
          <cell r="K276" t="str">
            <v>和歌山県立</v>
          </cell>
          <cell r="L276" t="str">
            <v>有田中央高等学校</v>
          </cell>
          <cell r="M276" t="str">
            <v>〒643-0021</v>
          </cell>
          <cell r="N276" t="str">
            <v>有田郡有田川町下津野459</v>
          </cell>
          <cell r="O276" t="str">
            <v>0737-52-4340</v>
          </cell>
          <cell r="Q276" t="str">
            <v>アリタチュウオウ</v>
          </cell>
          <cell r="R276">
            <v>1</v>
          </cell>
        </row>
        <row r="277">
          <cell r="H277">
            <v>63202</v>
          </cell>
          <cell r="I277" t="str">
            <v>近畿</v>
          </cell>
          <cell r="J277" t="str">
            <v>和歌山県</v>
          </cell>
          <cell r="K277" t="str">
            <v>和歌山県立</v>
          </cell>
          <cell r="L277" t="str">
            <v>紀北農芸高等学校</v>
          </cell>
          <cell r="M277" t="str">
            <v>〒649-7113</v>
          </cell>
          <cell r="N277" t="str">
            <v>伊都郡かつらぎ町妙寺1781</v>
          </cell>
          <cell r="O277" t="str">
            <v>0736-22-1500</v>
          </cell>
          <cell r="Q277" t="str">
            <v>キホクノウゲイ</v>
          </cell>
          <cell r="R277">
            <v>1</v>
          </cell>
        </row>
        <row r="278">
          <cell r="H278">
            <v>63203</v>
          </cell>
          <cell r="I278" t="str">
            <v>近畿</v>
          </cell>
          <cell r="J278" t="str">
            <v>和歌山県</v>
          </cell>
          <cell r="K278" t="str">
            <v>和歌山県立</v>
          </cell>
          <cell r="L278" t="str">
            <v>南部高等学校</v>
          </cell>
          <cell r="M278" t="str">
            <v>〒645-0002</v>
          </cell>
          <cell r="N278" t="str">
            <v>日高郡みなべ町芝407</v>
          </cell>
          <cell r="O278" t="str">
            <v>0739-72-2056</v>
          </cell>
          <cell r="Q278" t="str">
            <v>ナンブ</v>
          </cell>
          <cell r="R278">
            <v>1</v>
          </cell>
        </row>
        <row r="279">
          <cell r="H279">
            <v>63204</v>
          </cell>
          <cell r="I279" t="str">
            <v>近畿</v>
          </cell>
          <cell r="J279" t="str">
            <v>和歌山県</v>
          </cell>
          <cell r="K279" t="str">
            <v>和歌山県立</v>
          </cell>
          <cell r="L279" t="str">
            <v>熊野高等学校</v>
          </cell>
          <cell r="M279" t="str">
            <v>〒649-2195</v>
          </cell>
          <cell r="N279" t="str">
            <v>西牟婁郡上富田町朝来670</v>
          </cell>
          <cell r="O279" t="str">
            <v>0739-47-1004</v>
          </cell>
          <cell r="Q279" t="str">
            <v>クマノ</v>
          </cell>
          <cell r="R279">
            <v>1</v>
          </cell>
        </row>
        <row r="280">
          <cell r="H280">
            <v>73301</v>
          </cell>
          <cell r="I280" t="str">
            <v>中国</v>
          </cell>
          <cell r="J280" t="str">
            <v>鳥取県</v>
          </cell>
          <cell r="K280" t="str">
            <v>鳥取県立</v>
          </cell>
          <cell r="L280" t="str">
            <v>智頭農林高等学校</v>
          </cell>
          <cell r="M280" t="str">
            <v>〒689-1402</v>
          </cell>
          <cell r="N280" t="str">
            <v>八頭郡智頭町智頭711-1</v>
          </cell>
          <cell r="O280" t="str">
            <v>0858-75-0655</v>
          </cell>
          <cell r="Q280" t="str">
            <v>チズノウリン</v>
          </cell>
          <cell r="R280">
            <v>1</v>
          </cell>
        </row>
        <row r="281">
          <cell r="H281">
            <v>73302</v>
          </cell>
        </row>
        <row r="282">
          <cell r="H282">
            <v>73303</v>
          </cell>
        </row>
        <row r="283">
          <cell r="H283">
            <v>73304</v>
          </cell>
          <cell r="I283" t="str">
            <v>中国</v>
          </cell>
          <cell r="J283" t="str">
            <v>鳥取県</v>
          </cell>
          <cell r="K283" t="str">
            <v>鳥取県立</v>
          </cell>
          <cell r="L283" t="str">
            <v>倉吉農業高等学校</v>
          </cell>
          <cell r="M283" t="str">
            <v>〒682-0941</v>
          </cell>
          <cell r="N283" t="str">
            <v>倉吉市大谷166</v>
          </cell>
          <cell r="O283" t="str">
            <v>0858-28-1341</v>
          </cell>
          <cell r="Q283" t="str">
            <v>クラヨシノウギョウ</v>
          </cell>
          <cell r="R283">
            <v>1</v>
          </cell>
        </row>
        <row r="284">
          <cell r="H284">
            <v>73305</v>
          </cell>
        </row>
        <row r="285">
          <cell r="H285">
            <v>73306</v>
          </cell>
        </row>
        <row r="286">
          <cell r="H286">
            <v>73307</v>
          </cell>
          <cell r="I286" t="str">
            <v>中国</v>
          </cell>
          <cell r="J286" t="str">
            <v>鳥取県</v>
          </cell>
          <cell r="K286" t="str">
            <v>鳥取県立</v>
          </cell>
          <cell r="L286" t="str">
            <v>日野高等学校</v>
          </cell>
          <cell r="M286" t="str">
            <v>〒689-4503</v>
          </cell>
          <cell r="N286" t="str">
            <v>日野郡日野町根雨３１０</v>
          </cell>
          <cell r="O286" t="str">
            <v>0859-72-0365</v>
          </cell>
          <cell r="Q286" t="str">
            <v>ヒノ</v>
          </cell>
          <cell r="R286">
            <v>1</v>
          </cell>
        </row>
        <row r="287">
          <cell r="H287">
            <v>73308</v>
          </cell>
          <cell r="I287" t="str">
            <v>中国</v>
          </cell>
          <cell r="J287" t="str">
            <v>鳥取県</v>
          </cell>
          <cell r="K287" t="str">
            <v>鳥取県立</v>
          </cell>
          <cell r="L287" t="str">
            <v>鳥取湖陵高等学校</v>
          </cell>
          <cell r="M287" t="str">
            <v>〒680-0941</v>
          </cell>
          <cell r="N287" t="str">
            <v>鳥取市湖山町北三丁目250</v>
          </cell>
          <cell r="O287" t="str">
            <v>0857-28-0250</v>
          </cell>
          <cell r="Q287" t="str">
            <v>トットリコリョウ</v>
          </cell>
          <cell r="R287">
            <v>1</v>
          </cell>
        </row>
        <row r="288">
          <cell r="H288">
            <v>73309</v>
          </cell>
          <cell r="I288" t="str">
            <v>中国</v>
          </cell>
          <cell r="J288" t="str">
            <v>鳥取県</v>
          </cell>
          <cell r="K288" t="str">
            <v>鳥取県立</v>
          </cell>
          <cell r="L288" t="str">
            <v>鳥取緑風高等学校</v>
          </cell>
          <cell r="M288" t="str">
            <v>〒680-0945</v>
          </cell>
          <cell r="N288" t="str">
            <v>鳥取市湖山町南三丁目848</v>
          </cell>
          <cell r="O288" t="str">
            <v>0857-37-3100</v>
          </cell>
          <cell r="Q288" t="str">
            <v>トットリリョクフウ</v>
          </cell>
          <cell r="R288">
            <v>2</v>
          </cell>
        </row>
        <row r="289">
          <cell r="H289">
            <v>73401</v>
          </cell>
          <cell r="I289" t="str">
            <v>中国</v>
          </cell>
          <cell r="J289" t="str">
            <v>島根県</v>
          </cell>
          <cell r="K289" t="str">
            <v>島根県立</v>
          </cell>
          <cell r="L289" t="str">
            <v>松江農林高等学校</v>
          </cell>
          <cell r="M289" t="str">
            <v>〒690-8507</v>
          </cell>
          <cell r="N289" t="str">
            <v>松江市乃木福富町51</v>
          </cell>
          <cell r="O289" t="str">
            <v>0852-21-6772</v>
          </cell>
          <cell r="Q289" t="str">
            <v>マツエノウリン</v>
          </cell>
          <cell r="R289">
            <v>1</v>
          </cell>
        </row>
        <row r="290">
          <cell r="H290">
            <v>73402</v>
          </cell>
          <cell r="I290" t="str">
            <v>中国</v>
          </cell>
          <cell r="J290" t="str">
            <v>島根県</v>
          </cell>
          <cell r="K290" t="str">
            <v>島根県立</v>
          </cell>
          <cell r="L290" t="str">
            <v>出雲農林高等学校</v>
          </cell>
          <cell r="M290" t="str">
            <v>〒693-0046</v>
          </cell>
          <cell r="N290" t="str">
            <v>出雲市下横町950番地</v>
          </cell>
          <cell r="O290" t="str">
            <v>0853-28-0321</v>
          </cell>
          <cell r="Q290" t="str">
            <v>イズモノウリン</v>
          </cell>
          <cell r="R290">
            <v>1</v>
          </cell>
        </row>
        <row r="291">
          <cell r="H291">
            <v>73403</v>
          </cell>
          <cell r="I291" t="str">
            <v>中国</v>
          </cell>
          <cell r="J291" t="str">
            <v>島根県</v>
          </cell>
          <cell r="K291" t="str">
            <v>島根県立</v>
          </cell>
          <cell r="L291" t="str">
            <v>邇摩高等学校</v>
          </cell>
          <cell r="M291" t="str">
            <v>〒699-2301</v>
          </cell>
          <cell r="N291" t="str">
            <v>大田市仁摩町仁万907</v>
          </cell>
          <cell r="O291" t="str">
            <v>0854-88-2220</v>
          </cell>
          <cell r="Q291" t="str">
            <v>ニマ</v>
          </cell>
          <cell r="R291">
            <v>1</v>
          </cell>
        </row>
        <row r="292">
          <cell r="H292">
            <v>73404</v>
          </cell>
          <cell r="I292" t="str">
            <v>中国</v>
          </cell>
          <cell r="J292" t="str">
            <v>島根県</v>
          </cell>
          <cell r="K292" t="str">
            <v>島根県立</v>
          </cell>
          <cell r="L292" t="str">
            <v>矢上高等学校</v>
          </cell>
          <cell r="M292" t="str">
            <v>〒696-0103</v>
          </cell>
          <cell r="N292" t="str">
            <v>邑智郡邑南町矢上3921</v>
          </cell>
          <cell r="O292" t="str">
            <v>0855-95-1105</v>
          </cell>
          <cell r="Q292" t="str">
            <v>ヤカミ</v>
          </cell>
          <cell r="R292">
            <v>1</v>
          </cell>
        </row>
        <row r="293">
          <cell r="H293">
            <v>73405</v>
          </cell>
          <cell r="I293" t="str">
            <v>中国</v>
          </cell>
          <cell r="J293" t="str">
            <v>島根県</v>
          </cell>
          <cell r="K293" t="str">
            <v>島根県立</v>
          </cell>
          <cell r="L293" t="str">
            <v>益田翔陽高等学校</v>
          </cell>
          <cell r="M293" t="str">
            <v>〒698-0041</v>
          </cell>
          <cell r="N293" t="str">
            <v>益田市高津3丁目21-1</v>
          </cell>
          <cell r="O293" t="str">
            <v>0856-22-0642</v>
          </cell>
          <cell r="Q293" t="str">
            <v>マスダショウヨウ</v>
          </cell>
          <cell r="R293">
            <v>1</v>
          </cell>
        </row>
        <row r="294">
          <cell r="H294">
            <v>73501</v>
          </cell>
          <cell r="I294" t="str">
            <v>中国</v>
          </cell>
          <cell r="J294" t="str">
            <v>岡山県</v>
          </cell>
          <cell r="K294" t="str">
            <v>岡山県立</v>
          </cell>
          <cell r="L294" t="str">
            <v>高松農業高等学校</v>
          </cell>
          <cell r="M294" t="str">
            <v>〒701-1334</v>
          </cell>
          <cell r="N294" t="str">
            <v>岡山市北区高松原古才336-2</v>
          </cell>
          <cell r="O294" t="str">
            <v>086-287-3711</v>
          </cell>
          <cell r="Q294" t="str">
            <v>タカマツノウギョウ</v>
          </cell>
          <cell r="R294">
            <v>1</v>
          </cell>
        </row>
        <row r="295">
          <cell r="H295">
            <v>73502</v>
          </cell>
          <cell r="I295" t="str">
            <v>中国</v>
          </cell>
          <cell r="J295" t="str">
            <v>岡山県</v>
          </cell>
          <cell r="K295" t="str">
            <v>岡山県立</v>
          </cell>
          <cell r="L295" t="str">
            <v>勝間田高等学校</v>
          </cell>
          <cell r="M295" t="str">
            <v>〒709-4316</v>
          </cell>
          <cell r="N295" t="str">
            <v>勝田郡勝央町勝間田47</v>
          </cell>
          <cell r="O295" t="str">
            <v>0868-38-3168</v>
          </cell>
          <cell r="Q295" t="str">
            <v>カツマダ</v>
          </cell>
          <cell r="R295">
            <v>1</v>
          </cell>
        </row>
        <row r="296">
          <cell r="H296">
            <v>73503</v>
          </cell>
          <cell r="I296" t="str">
            <v>中国</v>
          </cell>
          <cell r="J296" t="str">
            <v>岡山県</v>
          </cell>
          <cell r="K296" t="str">
            <v>岡山県立</v>
          </cell>
          <cell r="L296" t="str">
            <v>瀬戸南高等学校</v>
          </cell>
          <cell r="M296" t="str">
            <v>〒709-0855</v>
          </cell>
          <cell r="N296" t="str">
            <v>岡山市東区瀬戸町沖88</v>
          </cell>
          <cell r="O296" t="str">
            <v>086-952-0831</v>
          </cell>
          <cell r="Q296" t="str">
            <v>セトミナミ</v>
          </cell>
          <cell r="R296">
            <v>1</v>
          </cell>
        </row>
        <row r="297">
          <cell r="H297">
            <v>73504</v>
          </cell>
          <cell r="I297" t="str">
            <v>中国</v>
          </cell>
          <cell r="J297" t="str">
            <v>岡山県</v>
          </cell>
          <cell r="K297" t="str">
            <v>岡山県立</v>
          </cell>
          <cell r="L297" t="str">
            <v>新見高等学校</v>
          </cell>
          <cell r="M297" t="str">
            <v>〒718-0011</v>
          </cell>
          <cell r="N297" t="str">
            <v>新見市新見1994</v>
          </cell>
          <cell r="O297" t="str">
            <v>0867-72-0645</v>
          </cell>
          <cell r="Q297" t="str">
            <v>ニイミ</v>
          </cell>
          <cell r="R297">
            <v>1</v>
          </cell>
        </row>
        <row r="298">
          <cell r="H298">
            <v>73505</v>
          </cell>
          <cell r="I298" t="str">
            <v>中国</v>
          </cell>
          <cell r="J298" t="str">
            <v>岡山県</v>
          </cell>
          <cell r="K298" t="str">
            <v>岡山県立</v>
          </cell>
          <cell r="L298" t="str">
            <v>興陽高等学校</v>
          </cell>
          <cell r="M298" t="str">
            <v>〒701-0297</v>
          </cell>
          <cell r="N298" t="str">
            <v>岡山市南区藤田1500</v>
          </cell>
          <cell r="O298" t="str">
            <v>086-296-2268</v>
          </cell>
          <cell r="Q298" t="str">
            <v>コウヨウ</v>
          </cell>
          <cell r="R298">
            <v>1</v>
          </cell>
        </row>
        <row r="299">
          <cell r="H299">
            <v>73506</v>
          </cell>
          <cell r="I299" t="str">
            <v>中国</v>
          </cell>
          <cell r="J299" t="str">
            <v>岡山県</v>
          </cell>
          <cell r="K299" t="str">
            <v>岡山県立</v>
          </cell>
          <cell r="L299" t="str">
            <v>井原高等学校</v>
          </cell>
          <cell r="M299" t="str">
            <v>〒715-0019</v>
          </cell>
          <cell r="N299" t="str">
            <v>井原市井原町1875</v>
          </cell>
          <cell r="O299" t="str">
            <v>0866-62-0203</v>
          </cell>
          <cell r="Q299" t="str">
            <v>イハラ</v>
          </cell>
          <cell r="R299">
            <v>1</v>
          </cell>
        </row>
        <row r="300">
          <cell r="H300">
            <v>73507</v>
          </cell>
          <cell r="I300" t="str">
            <v>中国</v>
          </cell>
          <cell r="J300" t="str">
            <v>岡山県</v>
          </cell>
          <cell r="K300" t="str">
            <v>岡山県立</v>
          </cell>
          <cell r="L300" t="str">
            <v>真庭高等学校</v>
          </cell>
          <cell r="M300" t="str">
            <v>〒719-3202</v>
          </cell>
          <cell r="N300" t="str">
            <v>真庭市中島143</v>
          </cell>
          <cell r="O300" t="str">
            <v>0867-42-0625</v>
          </cell>
          <cell r="Q300" t="str">
            <v>マニワ</v>
          </cell>
          <cell r="R300">
            <v>1</v>
          </cell>
        </row>
        <row r="301">
          <cell r="H301">
            <v>73508</v>
          </cell>
          <cell r="I301" t="str">
            <v>中国</v>
          </cell>
          <cell r="J301" t="str">
            <v>岡山県</v>
          </cell>
          <cell r="K301" t="str">
            <v>岡山県立</v>
          </cell>
          <cell r="L301" t="str">
            <v>高梁城南高等学校</v>
          </cell>
          <cell r="M301" t="str">
            <v>〒716-0043</v>
          </cell>
          <cell r="N301" t="str">
            <v>高梁市原田北町1216-1</v>
          </cell>
          <cell r="O301" t="str">
            <v>0866-22-2237</v>
          </cell>
          <cell r="Q301" t="str">
            <v>タカハシジョウナン</v>
          </cell>
          <cell r="R301">
            <v>1</v>
          </cell>
        </row>
        <row r="302">
          <cell r="H302">
            <v>73601</v>
          </cell>
        </row>
        <row r="303">
          <cell r="H303">
            <v>73602</v>
          </cell>
          <cell r="I303" t="str">
            <v>中国</v>
          </cell>
          <cell r="J303" t="str">
            <v>広島県</v>
          </cell>
          <cell r="K303" t="str">
            <v>広島県立</v>
          </cell>
          <cell r="L303" t="str">
            <v>吉田高等学校</v>
          </cell>
          <cell r="M303" t="str">
            <v>〒731-0501</v>
          </cell>
          <cell r="N303" t="str">
            <v>安芸高田市吉田町吉田719-3</v>
          </cell>
          <cell r="O303" t="str">
            <v>0826-42-0031</v>
          </cell>
          <cell r="Q303" t="str">
            <v>ヨシダ</v>
          </cell>
          <cell r="R303">
            <v>1</v>
          </cell>
        </row>
        <row r="304">
          <cell r="H304">
            <v>73603</v>
          </cell>
          <cell r="I304" t="str">
            <v>中国</v>
          </cell>
          <cell r="J304" t="str">
            <v>広島県</v>
          </cell>
          <cell r="K304" t="str">
            <v>広島県立</v>
          </cell>
          <cell r="L304" t="str">
            <v>世羅高等学校</v>
          </cell>
          <cell r="M304" t="str">
            <v>〒722-1112</v>
          </cell>
          <cell r="N304" t="str">
            <v>世羅郡世羅町本郷870</v>
          </cell>
          <cell r="O304" t="str">
            <v>0847-22-1118</v>
          </cell>
          <cell r="Q304" t="str">
            <v>セラ</v>
          </cell>
          <cell r="R304">
            <v>1</v>
          </cell>
        </row>
        <row r="305">
          <cell r="H305">
            <v>73604</v>
          </cell>
          <cell r="I305" t="str">
            <v>中国</v>
          </cell>
          <cell r="J305" t="str">
            <v>広島県</v>
          </cell>
          <cell r="K305" t="str">
            <v>広島県立</v>
          </cell>
          <cell r="L305" t="str">
            <v>沼南高等学校</v>
          </cell>
          <cell r="M305" t="str">
            <v>〒720-0403</v>
          </cell>
          <cell r="N305" t="str">
            <v>福山市沼隈町下山南4</v>
          </cell>
          <cell r="O305" t="str">
            <v>084-988-0311</v>
          </cell>
          <cell r="Q305" t="str">
            <v>ショウナン</v>
          </cell>
          <cell r="R305">
            <v>1</v>
          </cell>
        </row>
        <row r="306">
          <cell r="H306">
            <v>73605</v>
          </cell>
          <cell r="I306" t="str">
            <v>中国</v>
          </cell>
          <cell r="J306" t="str">
            <v>広島県</v>
          </cell>
          <cell r="K306" t="str">
            <v>広島県立</v>
          </cell>
          <cell r="L306" t="str">
            <v>油木高等学校</v>
          </cell>
          <cell r="M306" t="str">
            <v>〒720-1812</v>
          </cell>
          <cell r="N306" t="str">
            <v>神石郡神石高原町油木乙1965</v>
          </cell>
          <cell r="O306" t="str">
            <v>0847-82-0006</v>
          </cell>
          <cell r="Q306" t="str">
            <v>ユキ</v>
          </cell>
          <cell r="R306">
            <v>1</v>
          </cell>
        </row>
        <row r="307">
          <cell r="H307">
            <v>73606</v>
          </cell>
          <cell r="I307" t="str">
            <v>中国</v>
          </cell>
          <cell r="J307" t="str">
            <v>広島県</v>
          </cell>
          <cell r="K307" t="str">
            <v>広島県立</v>
          </cell>
          <cell r="L307" t="str">
            <v>西条農業高等学校</v>
          </cell>
          <cell r="M307" t="str">
            <v>〒739-0046</v>
          </cell>
          <cell r="N307" t="str">
            <v>東広島市鏡山三丁目16番1号</v>
          </cell>
          <cell r="O307" t="str">
            <v>082-423-2921</v>
          </cell>
          <cell r="Q307" t="str">
            <v>サイジョウノウギョウ</v>
          </cell>
          <cell r="R307">
            <v>1</v>
          </cell>
        </row>
        <row r="308">
          <cell r="H308">
            <v>73607</v>
          </cell>
          <cell r="I308" t="str">
            <v>中国</v>
          </cell>
          <cell r="J308" t="str">
            <v>広島県</v>
          </cell>
          <cell r="K308" t="str">
            <v>広島県立</v>
          </cell>
          <cell r="L308" t="str">
            <v>庄原実業高等学校</v>
          </cell>
          <cell r="M308" t="str">
            <v>〒727-0013</v>
          </cell>
          <cell r="N308" t="str">
            <v>庄原市西本町一丁目24番34号</v>
          </cell>
          <cell r="O308" t="str">
            <v>0824-72-2151</v>
          </cell>
          <cell r="Q308" t="str">
            <v>ショウバラジツギョウ</v>
          </cell>
          <cell r="R308">
            <v>1</v>
          </cell>
        </row>
        <row r="309">
          <cell r="H309">
            <v>73701</v>
          </cell>
          <cell r="I309" t="str">
            <v>中国</v>
          </cell>
          <cell r="J309" t="str">
            <v>山口県</v>
          </cell>
          <cell r="K309" t="str">
            <v>山口県立</v>
          </cell>
          <cell r="L309" t="str">
            <v>田布施農工高等学校</v>
          </cell>
          <cell r="M309" t="str">
            <v>〒742-1502</v>
          </cell>
          <cell r="N309" t="str">
            <v>熊毛郡田布施町大字波野195</v>
          </cell>
          <cell r="O309" t="str">
            <v>0820-52-2157</v>
          </cell>
          <cell r="Q309" t="str">
            <v>タブセノウコウ</v>
          </cell>
          <cell r="R309">
            <v>1</v>
          </cell>
        </row>
        <row r="310">
          <cell r="H310">
            <v>73702</v>
          </cell>
        </row>
        <row r="311">
          <cell r="H311">
            <v>73703</v>
          </cell>
          <cell r="I311" t="str">
            <v>中国</v>
          </cell>
          <cell r="J311" t="str">
            <v>山口県</v>
          </cell>
          <cell r="K311" t="str">
            <v>山口県立</v>
          </cell>
          <cell r="L311" t="str">
            <v>山口農業高等学校</v>
          </cell>
          <cell r="M311" t="str">
            <v>〒754-0001</v>
          </cell>
          <cell r="N311" t="str">
            <v>山口市小郡上郷980-1</v>
          </cell>
          <cell r="O311" t="str">
            <v>083-972-0950</v>
          </cell>
          <cell r="Q311" t="str">
            <v>ヤマグチノウギョウ</v>
          </cell>
          <cell r="R311">
            <v>1</v>
          </cell>
        </row>
        <row r="312">
          <cell r="H312">
            <v>73704</v>
          </cell>
          <cell r="I312" t="str">
            <v>中国</v>
          </cell>
          <cell r="J312" t="str">
            <v>山口県</v>
          </cell>
          <cell r="K312" t="str">
            <v>山口県立</v>
          </cell>
          <cell r="L312" t="str">
            <v>宇部西高等学校</v>
          </cell>
          <cell r="M312" t="str">
            <v>〒759-0202</v>
          </cell>
          <cell r="N312" t="str">
            <v>宇部市大字沖ノ旦</v>
          </cell>
          <cell r="O312" t="str">
            <v>0836-31-1035</v>
          </cell>
          <cell r="Q312" t="str">
            <v>ウベニシ</v>
          </cell>
          <cell r="R312">
            <v>1</v>
          </cell>
        </row>
        <row r="313">
          <cell r="H313">
            <v>73705</v>
          </cell>
          <cell r="I313" t="str">
            <v>中国</v>
          </cell>
          <cell r="J313" t="str">
            <v>山口県</v>
          </cell>
          <cell r="K313" t="str">
            <v>山口県立</v>
          </cell>
          <cell r="L313" t="str">
            <v>西市高等学校</v>
          </cell>
          <cell r="M313" t="str">
            <v>〒750-0421</v>
          </cell>
          <cell r="N313" t="str">
            <v>下関市豊田町殿敷834-5</v>
          </cell>
          <cell r="O313" t="str">
            <v>0837-66-0002</v>
          </cell>
          <cell r="Q313" t="str">
            <v>ニシイチ</v>
          </cell>
          <cell r="R313">
            <v>1</v>
          </cell>
        </row>
        <row r="314">
          <cell r="H314">
            <v>73706</v>
          </cell>
          <cell r="I314" t="str">
            <v>中国</v>
          </cell>
          <cell r="J314" t="str">
            <v>山口県</v>
          </cell>
          <cell r="K314" t="str">
            <v>山口県立</v>
          </cell>
          <cell r="L314" t="str">
            <v>大津緑洋高等学校　日置校舎</v>
          </cell>
          <cell r="M314" t="str">
            <v>〒759-4401</v>
          </cell>
          <cell r="N314" t="str">
            <v>長門市日置上401-2</v>
          </cell>
          <cell r="O314" t="str">
            <v>0837-37-2511</v>
          </cell>
          <cell r="Q314" t="str">
            <v>オオツリョクヨウ</v>
          </cell>
          <cell r="R314">
            <v>1</v>
          </cell>
        </row>
        <row r="315">
          <cell r="H315">
            <v>73707</v>
          </cell>
        </row>
        <row r="316">
          <cell r="H316">
            <v>73708</v>
          </cell>
          <cell r="I316" t="str">
            <v>中国</v>
          </cell>
          <cell r="J316" t="str">
            <v>山口県</v>
          </cell>
          <cell r="K316" t="str">
            <v>山口県立</v>
          </cell>
          <cell r="L316" t="str">
            <v>奈古高等学校</v>
          </cell>
          <cell r="M316" t="str">
            <v>〒759-3622</v>
          </cell>
          <cell r="N316" t="str">
            <v>阿武郡阿武町奈古柳橋2968-1</v>
          </cell>
          <cell r="O316" t="str">
            <v>08388-2-2333</v>
          </cell>
          <cell r="Q316" t="str">
            <v>ナコ</v>
          </cell>
          <cell r="R316">
            <v>1</v>
          </cell>
        </row>
        <row r="317">
          <cell r="H317">
            <v>83801</v>
          </cell>
          <cell r="I317" t="str">
            <v>四国</v>
          </cell>
          <cell r="J317" t="str">
            <v>徳島県</v>
          </cell>
          <cell r="K317" t="str">
            <v>徳島県立</v>
          </cell>
          <cell r="L317" t="str">
            <v>城西高等学校</v>
          </cell>
          <cell r="M317" t="str">
            <v>〒770-0046</v>
          </cell>
          <cell r="N317" t="str">
            <v>徳島市鮎喰町2-1</v>
          </cell>
          <cell r="O317" t="str">
            <v>088-631-5138</v>
          </cell>
          <cell r="Q317" t="str">
            <v>ジョウサイ</v>
          </cell>
          <cell r="R317">
            <v>1</v>
          </cell>
        </row>
        <row r="318">
          <cell r="H318">
            <v>83802</v>
          </cell>
          <cell r="I318" t="str">
            <v>四国</v>
          </cell>
          <cell r="J318" t="str">
            <v>徳島県</v>
          </cell>
          <cell r="K318" t="str">
            <v>徳島県立</v>
          </cell>
          <cell r="L318" t="str">
            <v>城西高等学校神山分校</v>
          </cell>
          <cell r="M318" t="str">
            <v>〒771-3311</v>
          </cell>
          <cell r="N318" t="str">
            <v>名西郡神山町神領字北399</v>
          </cell>
          <cell r="O318" t="str">
            <v>088-676-0029</v>
          </cell>
          <cell r="Q318" t="str">
            <v>ジョウサイ</v>
          </cell>
          <cell r="R318">
            <v>3</v>
          </cell>
        </row>
        <row r="319">
          <cell r="H319">
            <v>83803</v>
          </cell>
          <cell r="I319" t="str">
            <v>四国</v>
          </cell>
          <cell r="J319" t="str">
            <v>徳島県</v>
          </cell>
          <cell r="K319" t="str">
            <v>徳島県立</v>
          </cell>
          <cell r="L319" t="str">
            <v>小松島西高等学校勝浦校</v>
          </cell>
          <cell r="M319" t="str">
            <v>〒771-4305</v>
          </cell>
          <cell r="N319" t="str">
            <v>勝浦郡勝浦町大字久国字屋原1</v>
          </cell>
          <cell r="O319" t="str">
            <v>08854-2-2526</v>
          </cell>
          <cell r="Q319" t="str">
            <v>コマツジマニシ</v>
          </cell>
          <cell r="R319">
            <v>3</v>
          </cell>
        </row>
        <row r="320">
          <cell r="H320">
            <v>83804</v>
          </cell>
        </row>
        <row r="321">
          <cell r="H321">
            <v>83805</v>
          </cell>
          <cell r="I321" t="str">
            <v>四国</v>
          </cell>
          <cell r="J321" t="str">
            <v>徳島県</v>
          </cell>
          <cell r="K321" t="str">
            <v>徳島県立</v>
          </cell>
          <cell r="L321" t="str">
            <v>吉野川高等学校</v>
          </cell>
          <cell r="M321" t="str">
            <v>〒776-0005</v>
          </cell>
          <cell r="N321" t="str">
            <v>吉野川市鴨島町喜来６８１－９</v>
          </cell>
          <cell r="O321" t="str">
            <v>0883-24-2117</v>
          </cell>
          <cell r="Q321" t="str">
            <v>ヨシノガワ</v>
          </cell>
          <cell r="R321">
            <v>1</v>
          </cell>
        </row>
        <row r="322">
          <cell r="H322">
            <v>83806</v>
          </cell>
          <cell r="I322" t="str">
            <v>四国</v>
          </cell>
          <cell r="J322" t="str">
            <v>徳島県</v>
          </cell>
          <cell r="K322" t="str">
            <v>徳島県立</v>
          </cell>
          <cell r="L322" t="str">
            <v>三好高等学校</v>
          </cell>
          <cell r="M322" t="str">
            <v>〒778-0020</v>
          </cell>
          <cell r="N322" t="str">
            <v>三好市池田町字州津大深田720</v>
          </cell>
          <cell r="O322" t="str">
            <v>0883-72-0805</v>
          </cell>
          <cell r="Q322" t="str">
            <v>ミヨシ</v>
          </cell>
          <cell r="R322">
            <v>1</v>
          </cell>
        </row>
        <row r="323">
          <cell r="H323">
            <v>83901</v>
          </cell>
        </row>
        <row r="324">
          <cell r="H324">
            <v>83902</v>
          </cell>
          <cell r="I324" t="str">
            <v>四国</v>
          </cell>
          <cell r="J324" t="str">
            <v>香川県</v>
          </cell>
          <cell r="K324" t="str">
            <v>香川県立</v>
          </cell>
          <cell r="L324" t="str">
            <v>石田高等学校</v>
          </cell>
          <cell r="M324" t="str">
            <v>〒769-2321</v>
          </cell>
          <cell r="N324" t="str">
            <v>さぬき市寒川町石田東甲1065番地</v>
          </cell>
          <cell r="O324" t="str">
            <v>0879-43-2530</v>
          </cell>
          <cell r="Q324" t="str">
            <v>イシダ</v>
          </cell>
          <cell r="R324">
            <v>1</v>
          </cell>
        </row>
        <row r="325">
          <cell r="H325">
            <v>83903</v>
          </cell>
          <cell r="I325" t="str">
            <v>四国</v>
          </cell>
          <cell r="J325" t="str">
            <v>香川県</v>
          </cell>
          <cell r="K325" t="str">
            <v>香川県立</v>
          </cell>
          <cell r="L325" t="str">
            <v>高松南高等学校</v>
          </cell>
          <cell r="M325" t="str">
            <v>〒761-8084</v>
          </cell>
          <cell r="N325" t="str">
            <v>高松市一宮町531</v>
          </cell>
          <cell r="O325" t="str">
            <v>087-885-1131</v>
          </cell>
          <cell r="Q325" t="str">
            <v>タカマツミナミ</v>
          </cell>
          <cell r="R325">
            <v>1</v>
          </cell>
        </row>
        <row r="326">
          <cell r="H326">
            <v>83904</v>
          </cell>
          <cell r="I326" t="str">
            <v>四国</v>
          </cell>
          <cell r="J326" t="str">
            <v>香川県</v>
          </cell>
          <cell r="K326" t="str">
            <v>香川県立</v>
          </cell>
          <cell r="L326" t="str">
            <v>農業経営高等学校</v>
          </cell>
          <cell r="M326" t="str">
            <v>〒761-2395</v>
          </cell>
          <cell r="N326" t="str">
            <v>綾歌郡綾川町北1023番地1</v>
          </cell>
          <cell r="O326" t="str">
            <v>087-876-1161</v>
          </cell>
          <cell r="Q326" t="str">
            <v>ノウギョウケイエイ</v>
          </cell>
          <cell r="R326">
            <v>1</v>
          </cell>
        </row>
        <row r="327">
          <cell r="H327">
            <v>83905</v>
          </cell>
          <cell r="I327" t="str">
            <v>四国</v>
          </cell>
          <cell r="J327" t="str">
            <v>香川県</v>
          </cell>
          <cell r="K327" t="str">
            <v>香川県立</v>
          </cell>
          <cell r="L327" t="str">
            <v>飯山高等学校</v>
          </cell>
          <cell r="M327" t="str">
            <v>〒762-0083</v>
          </cell>
          <cell r="N327" t="str">
            <v>丸亀市飯山町下法軍寺664番地1</v>
          </cell>
          <cell r="O327" t="str">
            <v>0877-98-2525</v>
          </cell>
          <cell r="Q327" t="str">
            <v>イイヤマ</v>
          </cell>
          <cell r="R327">
            <v>1</v>
          </cell>
        </row>
        <row r="328">
          <cell r="H328">
            <v>83906</v>
          </cell>
          <cell r="I328" t="str">
            <v>四国</v>
          </cell>
          <cell r="J328" t="str">
            <v>香川県</v>
          </cell>
          <cell r="K328" t="str">
            <v>香川県立</v>
          </cell>
          <cell r="L328" t="str">
            <v>笠田高等学校</v>
          </cell>
          <cell r="M328" t="str">
            <v>〒769-1503</v>
          </cell>
          <cell r="N328" t="str">
            <v>三豊市豊中町笠田竹田251</v>
          </cell>
          <cell r="O328" t="str">
            <v>0875-62-3345</v>
          </cell>
          <cell r="Q328" t="str">
            <v>カサダ</v>
          </cell>
          <cell r="R328">
            <v>1</v>
          </cell>
        </row>
        <row r="329">
          <cell r="H329">
            <v>84001</v>
          </cell>
          <cell r="I329" t="str">
            <v>四国</v>
          </cell>
          <cell r="J329" t="str">
            <v>愛媛県</v>
          </cell>
          <cell r="K329" t="str">
            <v>愛媛県立</v>
          </cell>
          <cell r="L329" t="str">
            <v>西条農業高等学校</v>
          </cell>
          <cell r="M329" t="str">
            <v>〒793-0035</v>
          </cell>
          <cell r="N329" t="str">
            <v>西条市福武甲2093番地</v>
          </cell>
          <cell r="O329" t="str">
            <v>0897-56-3611</v>
          </cell>
          <cell r="Q329" t="str">
            <v>サイジョウノウギョウ</v>
          </cell>
          <cell r="R329">
            <v>1</v>
          </cell>
        </row>
        <row r="330">
          <cell r="H330">
            <v>84002</v>
          </cell>
          <cell r="I330" t="str">
            <v>四国</v>
          </cell>
          <cell r="J330" t="str">
            <v>愛媛県</v>
          </cell>
          <cell r="K330" t="str">
            <v>愛媛県立</v>
          </cell>
          <cell r="L330" t="str">
            <v>丹原高等学校</v>
          </cell>
          <cell r="M330" t="str">
            <v>〒791-0502</v>
          </cell>
          <cell r="N330" t="str">
            <v>西条市丹原町願連寺163番地</v>
          </cell>
          <cell r="O330" t="str">
            <v>0898-68-7325</v>
          </cell>
          <cell r="Q330" t="str">
            <v>タンバラ</v>
          </cell>
          <cell r="R330">
            <v>1</v>
          </cell>
        </row>
        <row r="331">
          <cell r="H331">
            <v>84003</v>
          </cell>
          <cell r="I331" t="str">
            <v>四国</v>
          </cell>
          <cell r="J331" t="str">
            <v>愛媛県</v>
          </cell>
          <cell r="K331" t="str">
            <v>愛媛県立</v>
          </cell>
          <cell r="L331" t="str">
            <v>今治南高等学校</v>
          </cell>
          <cell r="M331" t="str">
            <v>〒794-0015</v>
          </cell>
          <cell r="N331" t="str">
            <v>今治市常盤町7丁目2番17号</v>
          </cell>
          <cell r="O331" t="str">
            <v>0898-22-0017</v>
          </cell>
          <cell r="Q331" t="str">
            <v>イマバルニシ</v>
          </cell>
          <cell r="R331">
            <v>1</v>
          </cell>
        </row>
        <row r="332">
          <cell r="H332">
            <v>84004</v>
          </cell>
          <cell r="I332" t="str">
            <v>四国</v>
          </cell>
          <cell r="J332" t="str">
            <v>愛媛県</v>
          </cell>
          <cell r="K332" t="str">
            <v>国立大学法人</v>
          </cell>
          <cell r="L332" t="str">
            <v>愛媛大学附属高等学校</v>
          </cell>
          <cell r="M332" t="str">
            <v>〒790-8566</v>
          </cell>
          <cell r="N332" t="str">
            <v>松山市樽味3丁目2番40号</v>
          </cell>
          <cell r="O332" t="str">
            <v>089-946-9911</v>
          </cell>
          <cell r="Q332" t="str">
            <v>エヒメダイガクフゾク</v>
          </cell>
          <cell r="R332">
            <v>1</v>
          </cell>
        </row>
        <row r="333">
          <cell r="H333">
            <v>84005</v>
          </cell>
          <cell r="I333" t="str">
            <v>四国</v>
          </cell>
          <cell r="J333" t="str">
            <v>愛媛県</v>
          </cell>
          <cell r="K333" t="str">
            <v>愛媛県立</v>
          </cell>
          <cell r="L333" t="str">
            <v>上浮穴高等学校</v>
          </cell>
          <cell r="M333" t="str">
            <v>〒791-1206</v>
          </cell>
          <cell r="N333" t="str">
            <v>上浮穴郡久万高原町上野尻甲486番地</v>
          </cell>
          <cell r="O333" t="str">
            <v>0892-21-1205</v>
          </cell>
          <cell r="Q333" t="str">
            <v>カミウケナ</v>
          </cell>
          <cell r="R333">
            <v>1</v>
          </cell>
        </row>
        <row r="334">
          <cell r="H334">
            <v>84006</v>
          </cell>
          <cell r="I334" t="str">
            <v>四国</v>
          </cell>
          <cell r="J334" t="str">
            <v>愛媛県</v>
          </cell>
          <cell r="K334" t="str">
            <v>愛媛県立</v>
          </cell>
          <cell r="L334" t="str">
            <v>伊予農業高等学校</v>
          </cell>
          <cell r="M334" t="str">
            <v>〒799-3111</v>
          </cell>
          <cell r="N334" t="str">
            <v>伊予市下吾川1433番地</v>
          </cell>
          <cell r="O334" t="str">
            <v>089-982-1225</v>
          </cell>
          <cell r="Q334" t="str">
            <v>イヨノウギョウ</v>
          </cell>
          <cell r="R334">
            <v>1</v>
          </cell>
        </row>
        <row r="335">
          <cell r="H335">
            <v>84007</v>
          </cell>
        </row>
        <row r="336">
          <cell r="H336">
            <v>84008</v>
          </cell>
          <cell r="I336" t="str">
            <v>四国</v>
          </cell>
          <cell r="J336" t="str">
            <v>愛媛県</v>
          </cell>
          <cell r="K336" t="str">
            <v>愛媛県立</v>
          </cell>
          <cell r="L336" t="str">
            <v>大洲農業高等学校</v>
          </cell>
          <cell r="M336" t="str">
            <v>〒795-8509</v>
          </cell>
          <cell r="N336" t="str">
            <v>大洲市東大洲15番地1</v>
          </cell>
          <cell r="O336" t="str">
            <v>0893-24-3101</v>
          </cell>
          <cell r="Q336" t="str">
            <v>オオズノウギョウ</v>
          </cell>
          <cell r="R336">
            <v>1</v>
          </cell>
        </row>
        <row r="337">
          <cell r="H337">
            <v>84009</v>
          </cell>
          <cell r="I337" t="str">
            <v>四国</v>
          </cell>
          <cell r="J337" t="str">
            <v>愛媛県</v>
          </cell>
          <cell r="K337" t="str">
            <v>愛媛県立</v>
          </cell>
          <cell r="L337" t="str">
            <v>川之石高等学校</v>
          </cell>
          <cell r="M337" t="str">
            <v>〒796-0201</v>
          </cell>
          <cell r="N337" t="str">
            <v>八幡浜市保内町川之石1番耕地112</v>
          </cell>
          <cell r="O337" t="str">
            <v>0894-36-0550</v>
          </cell>
          <cell r="Q337" t="str">
            <v>カワノイシ</v>
          </cell>
          <cell r="R337">
            <v>1</v>
          </cell>
        </row>
        <row r="338">
          <cell r="H338">
            <v>84010</v>
          </cell>
          <cell r="I338" t="str">
            <v>四国</v>
          </cell>
          <cell r="J338" t="str">
            <v>愛媛県</v>
          </cell>
          <cell r="K338" t="str">
            <v>愛媛県立</v>
          </cell>
          <cell r="L338" t="str">
            <v>宇和高等学校</v>
          </cell>
          <cell r="M338" t="str">
            <v>〒797-0015</v>
          </cell>
          <cell r="N338" t="str">
            <v>西予市宇和町卯之町4丁目190-1</v>
          </cell>
          <cell r="O338" t="str">
            <v>0894-62-1321</v>
          </cell>
          <cell r="Q338" t="str">
            <v>ウワ</v>
          </cell>
          <cell r="R338">
            <v>1</v>
          </cell>
        </row>
        <row r="339">
          <cell r="H339">
            <v>84011</v>
          </cell>
          <cell r="I339" t="str">
            <v>四国</v>
          </cell>
          <cell r="J339" t="str">
            <v>愛媛県</v>
          </cell>
          <cell r="K339" t="str">
            <v>愛媛県立</v>
          </cell>
          <cell r="L339" t="str">
            <v>野村高等学校</v>
          </cell>
          <cell r="M339" t="str">
            <v>〒797-1211</v>
          </cell>
          <cell r="N339" t="str">
            <v>西予市野村町阿下6号2番地</v>
          </cell>
          <cell r="O339" t="str">
            <v>0894-72-0102</v>
          </cell>
          <cell r="Q339" t="str">
            <v>ノムラ</v>
          </cell>
          <cell r="R339">
            <v>1</v>
          </cell>
        </row>
        <row r="340">
          <cell r="H340">
            <v>84012</v>
          </cell>
          <cell r="I340" t="str">
            <v>四国</v>
          </cell>
          <cell r="J340" t="str">
            <v>愛媛県</v>
          </cell>
          <cell r="K340" t="str">
            <v>愛媛県立</v>
          </cell>
          <cell r="L340" t="str">
            <v>北宇和高等学校</v>
          </cell>
          <cell r="M340" t="str">
            <v>〒798-1397</v>
          </cell>
          <cell r="N340" t="str">
            <v>北宇和郡鬼北町大字近永942番地</v>
          </cell>
          <cell r="O340" t="str">
            <v>0895-45-1241</v>
          </cell>
          <cell r="Q340" t="str">
            <v>キタウワ</v>
          </cell>
          <cell r="R340">
            <v>1</v>
          </cell>
        </row>
        <row r="341">
          <cell r="H341">
            <v>84013</v>
          </cell>
          <cell r="I341" t="str">
            <v>四国</v>
          </cell>
          <cell r="J341" t="str">
            <v>愛媛県</v>
          </cell>
          <cell r="K341" t="str">
            <v>愛媛県立</v>
          </cell>
          <cell r="L341" t="str">
            <v>三間高等学校</v>
          </cell>
          <cell r="M341" t="str">
            <v>〒798-1115</v>
          </cell>
          <cell r="N341" t="str">
            <v>宇和島市三間町戸雁764番地3</v>
          </cell>
          <cell r="O341" t="str">
            <v>0895-58-2031</v>
          </cell>
          <cell r="Q341" t="str">
            <v>ミマ</v>
          </cell>
          <cell r="R341">
            <v>1</v>
          </cell>
        </row>
        <row r="342">
          <cell r="H342">
            <v>84014</v>
          </cell>
          <cell r="I342" t="str">
            <v>四国</v>
          </cell>
          <cell r="J342" t="str">
            <v>愛媛県</v>
          </cell>
          <cell r="K342" t="str">
            <v>愛媛県立</v>
          </cell>
          <cell r="L342" t="str">
            <v>南宇和高等学校</v>
          </cell>
          <cell r="M342" t="str">
            <v>〒798-4192</v>
          </cell>
          <cell r="N342" t="str">
            <v>南宇和郡愛南町御荘平城3269番地</v>
          </cell>
          <cell r="O342" t="str">
            <v>0895-72-1241</v>
          </cell>
          <cell r="Q342" t="str">
            <v>ミナミウワ</v>
          </cell>
          <cell r="R342">
            <v>1</v>
          </cell>
        </row>
        <row r="343">
          <cell r="H343">
            <v>84101</v>
          </cell>
          <cell r="I343" t="str">
            <v>四国</v>
          </cell>
          <cell r="J343" t="str">
            <v>高知県</v>
          </cell>
          <cell r="K343" t="str">
            <v>高知県立</v>
          </cell>
          <cell r="L343" t="str">
            <v>高知農業高等学校</v>
          </cell>
          <cell r="M343" t="str">
            <v>〒783-0024</v>
          </cell>
          <cell r="N343" t="str">
            <v>南国市東崎957-1</v>
          </cell>
          <cell r="O343" t="str">
            <v>088-863-3155</v>
          </cell>
          <cell r="Q343" t="str">
            <v>コウチノウギョウ</v>
          </cell>
          <cell r="R343">
            <v>1</v>
          </cell>
        </row>
        <row r="344">
          <cell r="H344">
            <v>84102</v>
          </cell>
          <cell r="I344" t="str">
            <v>四国</v>
          </cell>
          <cell r="J344" t="str">
            <v>高知県</v>
          </cell>
          <cell r="K344" t="str">
            <v>高知県立</v>
          </cell>
          <cell r="L344" t="str">
            <v>春野高等学校</v>
          </cell>
          <cell r="M344" t="str">
            <v>〒781-0303</v>
          </cell>
          <cell r="N344" t="str">
            <v>高知市春野町弘岡下3860</v>
          </cell>
          <cell r="O344" t="str">
            <v>088-894-2308</v>
          </cell>
          <cell r="Q344" t="str">
            <v>ハルノ</v>
          </cell>
          <cell r="R344">
            <v>1</v>
          </cell>
        </row>
        <row r="345">
          <cell r="H345">
            <v>84103</v>
          </cell>
          <cell r="I345" t="str">
            <v>四国</v>
          </cell>
          <cell r="J345" t="str">
            <v>高知県</v>
          </cell>
          <cell r="K345" t="str">
            <v>高知県立</v>
          </cell>
          <cell r="L345" t="str">
            <v>幡多農業高等学校</v>
          </cell>
          <cell r="M345" t="str">
            <v>〒787-0010</v>
          </cell>
          <cell r="N345" t="str">
            <v>四万十市古津賀3711</v>
          </cell>
          <cell r="O345" t="str">
            <v>0880-34-2166</v>
          </cell>
          <cell r="Q345" t="str">
            <v>ハタノウギョウ</v>
          </cell>
          <cell r="R345">
            <v>1</v>
          </cell>
        </row>
        <row r="346">
          <cell r="H346">
            <v>84104</v>
          </cell>
          <cell r="I346" t="str">
            <v>四国</v>
          </cell>
          <cell r="J346" t="str">
            <v>高知県</v>
          </cell>
          <cell r="K346" t="str">
            <v>高知県立</v>
          </cell>
          <cell r="L346" t="str">
            <v>高知追手前高等学校吾北分校</v>
          </cell>
          <cell r="M346" t="str">
            <v>〒781-2401</v>
          </cell>
          <cell r="N346" t="str">
            <v>吾川郡いの町上八川甲2075-1</v>
          </cell>
          <cell r="O346" t="str">
            <v>088-867-2811</v>
          </cell>
          <cell r="Q346" t="str">
            <v>コウチオオテマエ</v>
          </cell>
          <cell r="R346">
            <v>1</v>
          </cell>
        </row>
        <row r="347">
          <cell r="H347">
            <v>84105</v>
          </cell>
          <cell r="I347" t="str">
            <v>四国</v>
          </cell>
          <cell r="J347" t="str">
            <v>高知県</v>
          </cell>
          <cell r="K347" t="str">
            <v>高知県立</v>
          </cell>
          <cell r="L347" t="str">
            <v>梼原高等学校</v>
          </cell>
          <cell r="M347" t="str">
            <v>〒785-0610</v>
          </cell>
          <cell r="N347" t="str">
            <v>高岡郡梼原町梼原1262</v>
          </cell>
          <cell r="O347" t="str">
            <v>0889-65-0181</v>
          </cell>
          <cell r="Q347" t="str">
            <v>ハスハラ</v>
          </cell>
          <cell r="R347">
            <v>1</v>
          </cell>
        </row>
        <row r="348">
          <cell r="H348">
            <v>84106</v>
          </cell>
          <cell r="I348" t="str">
            <v>四国</v>
          </cell>
          <cell r="J348" t="str">
            <v>高知県</v>
          </cell>
          <cell r="K348" t="str">
            <v>高知県立</v>
          </cell>
          <cell r="L348" t="str">
            <v>四万十高等学校</v>
          </cell>
          <cell r="M348" t="str">
            <v>〒786-0301</v>
          </cell>
          <cell r="N348" t="str">
            <v>高岡郡四万十町大正590-1</v>
          </cell>
          <cell r="O348" t="str">
            <v>0880-27-0034</v>
          </cell>
          <cell r="Q348" t="str">
            <v>シマント</v>
          </cell>
          <cell r="R348">
            <v>1</v>
          </cell>
        </row>
        <row r="349">
          <cell r="H349">
            <v>94201</v>
          </cell>
        </row>
        <row r="350">
          <cell r="H350">
            <v>94202</v>
          </cell>
          <cell r="I350" t="str">
            <v>九州</v>
          </cell>
          <cell r="J350" t="str">
            <v>福岡県</v>
          </cell>
          <cell r="K350" t="str">
            <v>福岡県立</v>
          </cell>
          <cell r="L350" t="str">
            <v>行橋高等学校</v>
          </cell>
          <cell r="M350" t="str">
            <v>〒824-0034</v>
          </cell>
          <cell r="N350" t="str">
            <v>行橋市泉中央1-17-1</v>
          </cell>
          <cell r="O350" t="str">
            <v>0930-23-0164</v>
          </cell>
          <cell r="Q350" t="str">
            <v>ユクハシ</v>
          </cell>
          <cell r="R350">
            <v>1</v>
          </cell>
        </row>
        <row r="351">
          <cell r="H351">
            <v>94203</v>
          </cell>
          <cell r="I351" t="str">
            <v>九州</v>
          </cell>
          <cell r="J351" t="str">
            <v>福岡県</v>
          </cell>
          <cell r="K351" t="str">
            <v>福岡県立</v>
          </cell>
          <cell r="L351" t="str">
            <v>遠賀高等学校</v>
          </cell>
          <cell r="M351" t="str">
            <v>〒811-4332</v>
          </cell>
          <cell r="N351" t="str">
            <v>遠賀郡遠賀町上別府2110</v>
          </cell>
          <cell r="O351" t="str">
            <v>093-293-1225</v>
          </cell>
          <cell r="Q351" t="str">
            <v>オンガ</v>
          </cell>
          <cell r="R351">
            <v>1</v>
          </cell>
        </row>
        <row r="352">
          <cell r="H352">
            <v>94204</v>
          </cell>
        </row>
        <row r="353">
          <cell r="H353">
            <v>94205</v>
          </cell>
          <cell r="I353" t="str">
            <v>九州</v>
          </cell>
          <cell r="J353" t="str">
            <v>福岡県</v>
          </cell>
          <cell r="K353" t="str">
            <v>福岡県立</v>
          </cell>
          <cell r="L353" t="str">
            <v>福岡農業高等学校</v>
          </cell>
          <cell r="M353" t="str">
            <v>〒818-0134</v>
          </cell>
          <cell r="N353" t="str">
            <v>太宰府市大佐野250</v>
          </cell>
          <cell r="O353" t="str">
            <v>092-924-5031</v>
          </cell>
          <cell r="Q353" t="str">
            <v>フクオカノウギョウ</v>
          </cell>
          <cell r="R353">
            <v>1</v>
          </cell>
        </row>
        <row r="354">
          <cell r="H354">
            <v>94206</v>
          </cell>
          <cell r="I354" t="str">
            <v>九州</v>
          </cell>
          <cell r="J354" t="str">
            <v>福岡県</v>
          </cell>
          <cell r="K354" t="str">
            <v>福岡県立</v>
          </cell>
          <cell r="L354" t="str">
            <v>糸島農業高等学校</v>
          </cell>
          <cell r="M354" t="str">
            <v>〒819-1117</v>
          </cell>
          <cell r="N354" t="str">
            <v>糸島市前原西三丁目2番1号</v>
          </cell>
          <cell r="O354" t="str">
            <v>092-322-2654</v>
          </cell>
          <cell r="Q354" t="str">
            <v>イトシマノウギョウ</v>
          </cell>
          <cell r="R354">
            <v>1</v>
          </cell>
        </row>
        <row r="355">
          <cell r="H355">
            <v>94207</v>
          </cell>
        </row>
        <row r="356">
          <cell r="H356">
            <v>94208</v>
          </cell>
        </row>
        <row r="357">
          <cell r="H357">
            <v>94209</v>
          </cell>
          <cell r="I357" t="str">
            <v>九州</v>
          </cell>
          <cell r="J357" t="str">
            <v>福岡県</v>
          </cell>
          <cell r="K357" t="str">
            <v>福岡県立</v>
          </cell>
          <cell r="L357" t="str">
            <v>久留米筑水高等学校</v>
          </cell>
          <cell r="M357" t="str">
            <v>〒839-0817</v>
          </cell>
          <cell r="N357" t="str">
            <v>久留米市山川町1493番地</v>
          </cell>
          <cell r="O357" t="str">
            <v>0942-43-0461</v>
          </cell>
          <cell r="Q357" t="str">
            <v>クルメチクスイ</v>
          </cell>
          <cell r="R357">
            <v>1</v>
          </cell>
        </row>
        <row r="358">
          <cell r="H358">
            <v>94210</v>
          </cell>
          <cell r="I358" t="str">
            <v>九州</v>
          </cell>
          <cell r="J358" t="str">
            <v>福岡県</v>
          </cell>
          <cell r="K358" t="str">
            <v>福岡県立</v>
          </cell>
          <cell r="L358" t="str">
            <v>八女農業高等学校</v>
          </cell>
          <cell r="M358" t="str">
            <v>〒834-0031</v>
          </cell>
          <cell r="N358" t="str">
            <v>八女市本町2-160</v>
          </cell>
          <cell r="O358" t="str">
            <v>0943-23-3175</v>
          </cell>
          <cell r="Q358" t="str">
            <v>ヤメノウギョウ</v>
          </cell>
          <cell r="R358">
            <v>1</v>
          </cell>
        </row>
        <row r="359">
          <cell r="H359">
            <v>94211</v>
          </cell>
        </row>
        <row r="360">
          <cell r="H360">
            <v>94212</v>
          </cell>
        </row>
        <row r="361">
          <cell r="H361">
            <v>94213</v>
          </cell>
        </row>
        <row r="362">
          <cell r="H362">
            <v>94214</v>
          </cell>
        </row>
        <row r="363">
          <cell r="H363">
            <v>94215</v>
          </cell>
          <cell r="I363" t="str">
            <v>九州</v>
          </cell>
          <cell r="J363" t="str">
            <v>福岡県</v>
          </cell>
          <cell r="K363" t="str">
            <v>福岡県立</v>
          </cell>
          <cell r="L363" t="str">
            <v>田川科学技術高等学校</v>
          </cell>
          <cell r="M363" t="str">
            <v>〒825-0005</v>
          </cell>
          <cell r="N363" t="str">
            <v>田川市糒1900番地</v>
          </cell>
          <cell r="O363" t="str">
            <v>0947-42-1048</v>
          </cell>
          <cell r="Q363" t="str">
            <v>タガワカガクギジュツ</v>
          </cell>
          <cell r="R363">
            <v>1</v>
          </cell>
        </row>
        <row r="364">
          <cell r="H364">
            <v>94216</v>
          </cell>
          <cell r="I364" t="str">
            <v>九州</v>
          </cell>
          <cell r="J364" t="str">
            <v>福岡県</v>
          </cell>
          <cell r="K364" t="str">
            <v>福岡県立</v>
          </cell>
          <cell r="L364" t="str">
            <v>嘉穂総合高等学校</v>
          </cell>
          <cell r="M364" t="str">
            <v>〒820-0607</v>
          </cell>
          <cell r="N364" t="str">
            <v>嘉穂郡桂川町土師1117-1</v>
          </cell>
          <cell r="O364" t="str">
            <v>0948-65-5727</v>
          </cell>
          <cell r="Q364" t="str">
            <v>カホソウゴウ</v>
          </cell>
          <cell r="R364">
            <v>1</v>
          </cell>
        </row>
        <row r="365">
          <cell r="H365">
            <v>94217</v>
          </cell>
        </row>
        <row r="366">
          <cell r="H366">
            <v>94218</v>
          </cell>
          <cell r="I366" t="str">
            <v>九州</v>
          </cell>
          <cell r="J366" t="str">
            <v>福岡県</v>
          </cell>
          <cell r="K366" t="str">
            <v>福岡県立</v>
          </cell>
          <cell r="L366" t="str">
            <v>鞍手竜徳高等学校</v>
          </cell>
          <cell r="M366" t="str">
            <v>〒823-0001</v>
          </cell>
          <cell r="N366" t="str">
            <v xml:space="preserve">宮若市龍徳161番地 </v>
          </cell>
          <cell r="O366" t="str">
            <v>0949-22-0466</v>
          </cell>
          <cell r="Q366" t="str">
            <v>クラテリュウトク</v>
          </cell>
          <cell r="R366">
            <v>1</v>
          </cell>
        </row>
        <row r="367">
          <cell r="H367">
            <v>94219</v>
          </cell>
          <cell r="I367" t="str">
            <v>九州</v>
          </cell>
          <cell r="J367" t="str">
            <v>福岡県</v>
          </cell>
          <cell r="K367" t="str">
            <v>福岡県立</v>
          </cell>
          <cell r="L367" t="str">
            <v>ありあけ新世高等学校</v>
          </cell>
          <cell r="M367" t="str">
            <v>〒837-0904</v>
          </cell>
          <cell r="N367" t="str">
            <v>大牟田市吉野1389-1</v>
          </cell>
          <cell r="O367" t="str">
            <v>0944-59-9688</v>
          </cell>
          <cell r="Q367" t="str">
            <v>アリアケシンセイ</v>
          </cell>
          <cell r="R367">
            <v>1</v>
          </cell>
        </row>
        <row r="368">
          <cell r="H368">
            <v>94220</v>
          </cell>
          <cell r="I368" t="str">
            <v>九州</v>
          </cell>
          <cell r="J368" t="str">
            <v>福岡県</v>
          </cell>
          <cell r="K368" t="str">
            <v>福岡県立</v>
          </cell>
          <cell r="L368" t="str">
            <v>朝倉光陽高等学校</v>
          </cell>
          <cell r="M368" t="str">
            <v>〒838-1513</v>
          </cell>
          <cell r="N368" t="str">
            <v>朝倉市杷木古賀1765</v>
          </cell>
          <cell r="O368" t="str">
            <v>0946-62-1417</v>
          </cell>
          <cell r="Q368" t="str">
            <v>アサクラコウヨウ</v>
          </cell>
          <cell r="R368">
            <v>1</v>
          </cell>
        </row>
        <row r="369">
          <cell r="H369">
            <v>94301</v>
          </cell>
          <cell r="I369" t="str">
            <v>九州</v>
          </cell>
          <cell r="J369" t="str">
            <v>佐賀県</v>
          </cell>
          <cell r="K369" t="str">
            <v>佐賀県立</v>
          </cell>
          <cell r="L369" t="str">
            <v>唐津南高等学校</v>
          </cell>
          <cell r="M369" t="str">
            <v>〒847-0824</v>
          </cell>
          <cell r="N369" t="str">
            <v>唐津市神田字堤2629-1</v>
          </cell>
          <cell r="O369" t="str">
            <v>0955-72-4123</v>
          </cell>
          <cell r="Q369" t="str">
            <v>カラツミナミ</v>
          </cell>
          <cell r="R369">
            <v>1</v>
          </cell>
        </row>
        <row r="370">
          <cell r="H370">
            <v>94302</v>
          </cell>
          <cell r="I370" t="str">
            <v>九州</v>
          </cell>
          <cell r="J370" t="str">
            <v>佐賀県</v>
          </cell>
          <cell r="K370" t="str">
            <v>佐賀県立</v>
          </cell>
          <cell r="L370" t="str">
            <v>伊万里農林高等学校</v>
          </cell>
          <cell r="M370" t="str">
            <v>〒848-0035</v>
          </cell>
          <cell r="N370" t="str">
            <v>伊万里市二里町大里乙1414</v>
          </cell>
          <cell r="O370" t="str">
            <v>0955-23-4138</v>
          </cell>
          <cell r="Q370" t="str">
            <v>イマリノウリン</v>
          </cell>
          <cell r="R370">
            <v>1</v>
          </cell>
        </row>
        <row r="371">
          <cell r="H371">
            <v>94303</v>
          </cell>
          <cell r="I371" t="str">
            <v>九州</v>
          </cell>
          <cell r="J371" t="str">
            <v>佐賀県</v>
          </cell>
          <cell r="K371" t="str">
            <v>佐賀県立</v>
          </cell>
          <cell r="L371" t="str">
            <v>佐賀農業高等学校</v>
          </cell>
          <cell r="M371" t="str">
            <v>〒849-1112</v>
          </cell>
          <cell r="N371" t="str">
            <v>杵島郡白石町大字福田1660</v>
          </cell>
          <cell r="O371" t="str">
            <v>0952-84-2611</v>
          </cell>
          <cell r="Q371" t="str">
            <v>サガノウギョウ</v>
          </cell>
          <cell r="R371">
            <v>1</v>
          </cell>
        </row>
        <row r="372">
          <cell r="H372">
            <v>94304</v>
          </cell>
          <cell r="I372" t="str">
            <v>九州</v>
          </cell>
          <cell r="J372" t="str">
            <v>佐賀県</v>
          </cell>
          <cell r="K372" t="str">
            <v>佐賀県立</v>
          </cell>
          <cell r="L372" t="str">
            <v>高志館高等学校</v>
          </cell>
          <cell r="M372" t="str">
            <v>〒840-0201</v>
          </cell>
          <cell r="N372" t="str">
            <v>佐賀市大和町尼寺1698</v>
          </cell>
          <cell r="O372" t="str">
            <v>0952-62-1331</v>
          </cell>
          <cell r="Q372" t="str">
            <v>コウシカン</v>
          </cell>
          <cell r="R372">
            <v>1</v>
          </cell>
        </row>
        <row r="373">
          <cell r="H373">
            <v>94305</v>
          </cell>
          <cell r="I373" t="str">
            <v>九州</v>
          </cell>
          <cell r="J373" t="str">
            <v>佐賀県</v>
          </cell>
          <cell r="K373" t="str">
            <v>佐賀県立</v>
          </cell>
          <cell r="L373" t="str">
            <v>神埼清明高等学校</v>
          </cell>
          <cell r="M373" t="str">
            <v>〒842-0012</v>
          </cell>
          <cell r="N373" t="str">
            <v>神埼市神埼町横武2</v>
          </cell>
          <cell r="O373" t="str">
            <v>0952-52-3191</v>
          </cell>
          <cell r="Q373" t="str">
            <v>カンザキセイメイ</v>
          </cell>
          <cell r="R373">
            <v>1</v>
          </cell>
        </row>
        <row r="374">
          <cell r="H374">
            <v>94401</v>
          </cell>
          <cell r="I374" t="str">
            <v>九州</v>
          </cell>
          <cell r="J374" t="str">
            <v>長崎県</v>
          </cell>
          <cell r="K374" t="str">
            <v>長崎県立</v>
          </cell>
          <cell r="L374" t="str">
            <v>島原農業高等学校</v>
          </cell>
          <cell r="M374" t="str">
            <v>〒855-0075</v>
          </cell>
          <cell r="N374" t="str">
            <v>島原市下折橋町4520</v>
          </cell>
          <cell r="O374" t="str">
            <v>0957-62-5125</v>
          </cell>
          <cell r="Q374" t="str">
            <v>シマバラノウギョウ</v>
          </cell>
          <cell r="R374">
            <v>1</v>
          </cell>
        </row>
        <row r="375">
          <cell r="H375">
            <v>94402</v>
          </cell>
          <cell r="I375" t="str">
            <v>九州</v>
          </cell>
          <cell r="J375" t="str">
            <v>長崎県</v>
          </cell>
          <cell r="K375" t="str">
            <v>長崎県立</v>
          </cell>
          <cell r="L375" t="str">
            <v>諫早農業高等学校</v>
          </cell>
          <cell r="M375" t="str">
            <v>〒854-0043</v>
          </cell>
          <cell r="N375" t="str">
            <v>諫早市立石町1003</v>
          </cell>
          <cell r="O375" t="str">
            <v>0957-22-0050</v>
          </cell>
          <cell r="Q375" t="str">
            <v>イサハヤノウギョウ</v>
          </cell>
          <cell r="R375">
            <v>1</v>
          </cell>
        </row>
        <row r="376">
          <cell r="H376">
            <v>94403</v>
          </cell>
          <cell r="I376" t="str">
            <v>九州</v>
          </cell>
          <cell r="J376" t="str">
            <v>長崎県</v>
          </cell>
          <cell r="K376" t="str">
            <v>長崎県立</v>
          </cell>
          <cell r="L376" t="str">
            <v>西彼農業高等学校</v>
          </cell>
          <cell r="M376" t="str">
            <v>〒851-3304</v>
          </cell>
          <cell r="N376" t="str">
            <v>西海市西彼町上岳郷323</v>
          </cell>
          <cell r="O376" t="str">
            <v>0959-27-0169</v>
          </cell>
          <cell r="Q376" t="str">
            <v>セイヒノウギョウ</v>
          </cell>
          <cell r="R376">
            <v>1</v>
          </cell>
        </row>
        <row r="377">
          <cell r="H377">
            <v>94404</v>
          </cell>
          <cell r="I377" t="str">
            <v>九州</v>
          </cell>
          <cell r="J377" t="str">
            <v>長崎県</v>
          </cell>
          <cell r="K377" t="str">
            <v>長崎県立</v>
          </cell>
          <cell r="L377" t="str">
            <v>大村城南高等学校</v>
          </cell>
          <cell r="M377" t="str">
            <v>〒856-0835</v>
          </cell>
          <cell r="N377" t="str">
            <v>大村市久原1-416</v>
          </cell>
          <cell r="O377" t="str">
            <v>0957-54-3121</v>
          </cell>
          <cell r="Q377" t="str">
            <v>オオムラジョウナン</v>
          </cell>
          <cell r="R377">
            <v>1</v>
          </cell>
        </row>
        <row r="378">
          <cell r="H378">
            <v>94405</v>
          </cell>
          <cell r="I378" t="str">
            <v>九州</v>
          </cell>
          <cell r="J378" t="str">
            <v>長崎県</v>
          </cell>
          <cell r="K378" t="str">
            <v>長崎県立</v>
          </cell>
          <cell r="L378" t="str">
            <v>北松農業高等学校</v>
          </cell>
          <cell r="M378" t="str">
            <v>〒859-4824</v>
          </cell>
          <cell r="N378" t="str">
            <v>平戸市田平町小手田免54-1</v>
          </cell>
          <cell r="O378" t="str">
            <v>0950-57-0511</v>
          </cell>
          <cell r="Q378" t="str">
            <v>ホクショウノウギョウ</v>
          </cell>
          <cell r="R378">
            <v>1</v>
          </cell>
        </row>
        <row r="379">
          <cell r="H379">
            <v>94501</v>
          </cell>
          <cell r="I379" t="str">
            <v>九州</v>
          </cell>
          <cell r="J379" t="str">
            <v>熊本県</v>
          </cell>
          <cell r="K379" t="str">
            <v>熊本県立</v>
          </cell>
          <cell r="L379" t="str">
            <v>芦北高等学校</v>
          </cell>
          <cell r="M379" t="str">
            <v>〒869-5431</v>
          </cell>
          <cell r="N379" t="str">
            <v>葦北郡芦北町乙千屋20-2</v>
          </cell>
          <cell r="O379" t="str">
            <v>0966-82-2034</v>
          </cell>
          <cell r="Q379" t="str">
            <v>アシキタ</v>
          </cell>
          <cell r="R379">
            <v>1</v>
          </cell>
        </row>
        <row r="380">
          <cell r="H380">
            <v>94502</v>
          </cell>
        </row>
        <row r="381">
          <cell r="H381">
            <v>94503</v>
          </cell>
          <cell r="I381" t="str">
            <v>九州</v>
          </cell>
          <cell r="J381" t="str">
            <v>熊本県</v>
          </cell>
          <cell r="K381" t="str">
            <v>熊本県立</v>
          </cell>
          <cell r="L381" t="str">
            <v>苓明高等学校</v>
          </cell>
          <cell r="M381" t="str">
            <v>〒863-0002</v>
          </cell>
          <cell r="N381" t="str">
            <v>天草市本渡町本戸馬場495</v>
          </cell>
          <cell r="O381" t="str">
            <v>0969-23-2141</v>
          </cell>
          <cell r="Q381" t="str">
            <v>レイメイ</v>
          </cell>
          <cell r="R381">
            <v>1</v>
          </cell>
        </row>
        <row r="382">
          <cell r="H382">
            <v>94504</v>
          </cell>
          <cell r="I382" t="str">
            <v>九州</v>
          </cell>
          <cell r="J382" t="str">
            <v>熊本県</v>
          </cell>
          <cell r="K382" t="str">
            <v>熊本県立</v>
          </cell>
          <cell r="L382" t="str">
            <v>翔陽高等学校</v>
          </cell>
          <cell r="M382" t="str">
            <v>〒869-1235</v>
          </cell>
          <cell r="N382" t="str">
            <v>菊池郡大津町室1782</v>
          </cell>
          <cell r="O382" t="str">
            <v>096-293-2055</v>
          </cell>
          <cell r="Q382" t="str">
            <v>ショウヨウ</v>
          </cell>
          <cell r="R382">
            <v>1</v>
          </cell>
        </row>
        <row r="383">
          <cell r="H383">
            <v>94505</v>
          </cell>
          <cell r="I383" t="str">
            <v>九州</v>
          </cell>
          <cell r="J383" t="str">
            <v>熊本県</v>
          </cell>
          <cell r="K383" t="str">
            <v>熊本県立</v>
          </cell>
          <cell r="L383" t="str">
            <v>鹿本農業高等学校</v>
          </cell>
          <cell r="M383" t="str">
            <v>〒861-0331</v>
          </cell>
          <cell r="N383" t="str">
            <v>山鹿市鹿本町来民2055</v>
          </cell>
          <cell r="O383" t="str">
            <v>0968-46-3101</v>
          </cell>
          <cell r="Q383" t="str">
            <v>カモトノウギョウ</v>
          </cell>
          <cell r="R383">
            <v>1</v>
          </cell>
        </row>
        <row r="384">
          <cell r="H384">
            <v>94506</v>
          </cell>
          <cell r="I384" t="str">
            <v>九州</v>
          </cell>
          <cell r="J384" t="str">
            <v>熊本県</v>
          </cell>
          <cell r="K384" t="str">
            <v>熊本県立</v>
          </cell>
          <cell r="L384" t="str">
            <v>河浦高等学校</v>
          </cell>
          <cell r="M384" t="str">
            <v>〒863-1202</v>
          </cell>
          <cell r="N384" t="str">
            <v>天草市河浦町河浦2233</v>
          </cell>
          <cell r="O384" t="str">
            <v>0969-76-1141</v>
          </cell>
          <cell r="Q384" t="str">
            <v>カワウラ</v>
          </cell>
          <cell r="R384">
            <v>1</v>
          </cell>
        </row>
        <row r="385">
          <cell r="H385">
            <v>94507</v>
          </cell>
          <cell r="I385" t="str">
            <v>九州</v>
          </cell>
          <cell r="J385" t="str">
            <v>熊本県</v>
          </cell>
          <cell r="K385" t="str">
            <v>熊本県立</v>
          </cell>
          <cell r="L385" t="str">
            <v>菊池農業高等学校</v>
          </cell>
          <cell r="M385" t="str">
            <v>〒861-1201</v>
          </cell>
          <cell r="N385" t="str">
            <v>菊池市泗水町吉富250番地</v>
          </cell>
          <cell r="O385" t="str">
            <v>0968-38-2621</v>
          </cell>
          <cell r="Q385" t="str">
            <v>キクチノウギョウ</v>
          </cell>
          <cell r="R385">
            <v>1</v>
          </cell>
        </row>
        <row r="386">
          <cell r="H386">
            <v>94508</v>
          </cell>
          <cell r="I386" t="str">
            <v>九州</v>
          </cell>
          <cell r="J386" t="str">
            <v>熊本県</v>
          </cell>
          <cell r="K386" t="str">
            <v>熊本県立</v>
          </cell>
          <cell r="L386" t="str">
            <v>南稜高等学校</v>
          </cell>
          <cell r="M386" t="str">
            <v>〒868-0422</v>
          </cell>
          <cell r="N386" t="str">
            <v>球磨郡あさぎり町上北310</v>
          </cell>
          <cell r="O386" t="str">
            <v>0966-45-1131</v>
          </cell>
          <cell r="Q386" t="str">
            <v>ナンリョウ</v>
          </cell>
          <cell r="R386">
            <v>1</v>
          </cell>
        </row>
        <row r="387">
          <cell r="H387">
            <v>94509</v>
          </cell>
          <cell r="I387" t="str">
            <v>九州</v>
          </cell>
          <cell r="J387" t="str">
            <v>熊本県</v>
          </cell>
          <cell r="K387" t="str">
            <v>熊本県立</v>
          </cell>
          <cell r="L387" t="str">
            <v>熊本農業高等学校</v>
          </cell>
          <cell r="M387" t="str">
            <v>〒861-4105</v>
          </cell>
          <cell r="N387" t="str">
            <v>熊本市元三町5-1-1</v>
          </cell>
          <cell r="O387" t="str">
            <v>096-357-8800</v>
          </cell>
          <cell r="Q387" t="str">
            <v>クマモトノウギョウ</v>
          </cell>
          <cell r="R387">
            <v>1</v>
          </cell>
        </row>
        <row r="388">
          <cell r="H388">
            <v>94510</v>
          </cell>
          <cell r="I388" t="str">
            <v>九州</v>
          </cell>
          <cell r="J388" t="str">
            <v>熊本県</v>
          </cell>
          <cell r="K388" t="str">
            <v>熊本県立</v>
          </cell>
          <cell r="L388" t="str">
            <v>北稜高等学校</v>
          </cell>
          <cell r="M388" t="str">
            <v>〒865-0061</v>
          </cell>
          <cell r="N388" t="str">
            <v>玉名市立願寺247</v>
          </cell>
          <cell r="O388" t="str">
            <v>0968-73-2123</v>
          </cell>
          <cell r="Q388" t="str">
            <v>フクリョウ</v>
          </cell>
          <cell r="R388">
            <v>1</v>
          </cell>
        </row>
        <row r="389">
          <cell r="H389">
            <v>94511</v>
          </cell>
          <cell r="I389" t="str">
            <v>九州</v>
          </cell>
          <cell r="J389" t="str">
            <v>熊本県</v>
          </cell>
          <cell r="K389" t="str">
            <v>熊本県立</v>
          </cell>
          <cell r="L389" t="str">
            <v>八代農業高等学校</v>
          </cell>
          <cell r="M389" t="str">
            <v>〒869-4201</v>
          </cell>
          <cell r="N389" t="str">
            <v>八代市鏡町鏡村129</v>
          </cell>
          <cell r="O389" t="str">
            <v>0965-52-0076</v>
          </cell>
          <cell r="Q389" t="str">
            <v>ヤシロノウギョウ</v>
          </cell>
          <cell r="R389">
            <v>1</v>
          </cell>
        </row>
        <row r="390">
          <cell r="H390">
            <v>94512</v>
          </cell>
          <cell r="I390" t="str">
            <v>九州</v>
          </cell>
          <cell r="J390" t="str">
            <v>熊本県</v>
          </cell>
          <cell r="K390" t="str">
            <v>熊本県立</v>
          </cell>
          <cell r="L390" t="str">
            <v>八代農業高等学校泉分校</v>
          </cell>
          <cell r="M390" t="str">
            <v>〒869-4401</v>
          </cell>
          <cell r="N390" t="str">
            <v>八代市泉町柿迫3636番地</v>
          </cell>
          <cell r="O390" t="str">
            <v>0965-67-2012</v>
          </cell>
          <cell r="Q390" t="str">
            <v>ヤシロノウギョウ</v>
          </cell>
          <cell r="R390">
            <v>3</v>
          </cell>
        </row>
        <row r="391">
          <cell r="H391">
            <v>94513</v>
          </cell>
          <cell r="I391" t="str">
            <v>九州</v>
          </cell>
          <cell r="J391" t="str">
            <v>熊本県</v>
          </cell>
          <cell r="K391" t="str">
            <v>熊本県立</v>
          </cell>
          <cell r="L391" t="str">
            <v>矢部高等学校</v>
          </cell>
          <cell r="M391" t="str">
            <v>〒861-3515</v>
          </cell>
          <cell r="N391" t="str">
            <v>上益城郡山都町城平954</v>
          </cell>
          <cell r="O391" t="str">
            <v>0967-72-0024</v>
          </cell>
          <cell r="Q391" t="str">
            <v>ヤベ</v>
          </cell>
          <cell r="R391">
            <v>1</v>
          </cell>
        </row>
        <row r="392">
          <cell r="H392">
            <v>94514</v>
          </cell>
          <cell r="I392" t="str">
            <v>九州</v>
          </cell>
          <cell r="J392" t="str">
            <v>熊本県</v>
          </cell>
          <cell r="K392" t="str">
            <v>熊本県立</v>
          </cell>
          <cell r="L392" t="str">
            <v>阿蘇中央高等学校</v>
          </cell>
          <cell r="M392" t="str">
            <v>〒869-2612</v>
          </cell>
          <cell r="N392" t="str">
            <v>阿蘇市一の宮町宮地4131</v>
          </cell>
          <cell r="O392" t="str">
            <v>0967-22-0045</v>
          </cell>
          <cell r="Q392" t="str">
            <v>アソチュウオウ</v>
          </cell>
          <cell r="R392">
            <v>1</v>
          </cell>
        </row>
        <row r="393">
          <cell r="H393">
            <v>94601</v>
          </cell>
          <cell r="I393" t="str">
            <v>九州</v>
          </cell>
          <cell r="J393" t="str">
            <v>大分県</v>
          </cell>
          <cell r="K393" t="str">
            <v>大分県立</v>
          </cell>
          <cell r="L393" t="str">
            <v>山香農業高等学校</v>
          </cell>
          <cell r="M393" t="str">
            <v>〒879-1306</v>
          </cell>
          <cell r="N393" t="str">
            <v>杵築市山香町大字広瀬4706</v>
          </cell>
          <cell r="O393" t="str">
            <v>0977-75-1166</v>
          </cell>
          <cell r="Q393" t="str">
            <v>ヤマガノウギョウ</v>
          </cell>
          <cell r="R393">
            <v>1</v>
          </cell>
        </row>
        <row r="394">
          <cell r="H394">
            <v>94602</v>
          </cell>
          <cell r="I394" t="str">
            <v>九州</v>
          </cell>
          <cell r="J394" t="str">
            <v>大分県</v>
          </cell>
          <cell r="K394" t="str">
            <v>大分県立</v>
          </cell>
          <cell r="L394" t="str">
            <v>佐伯鶴岡・佐伯豊南高等学校</v>
          </cell>
          <cell r="M394" t="str">
            <v>〒876-0012</v>
          </cell>
          <cell r="N394" t="str">
            <v>佐伯市鶴望2851番地の1</v>
          </cell>
          <cell r="O394" t="str">
            <v>0972-22-2361</v>
          </cell>
          <cell r="Q394" t="str">
            <v>サイキツルオカ</v>
          </cell>
          <cell r="R394">
            <v>1</v>
          </cell>
        </row>
        <row r="395">
          <cell r="H395">
            <v>94603</v>
          </cell>
        </row>
        <row r="396">
          <cell r="H396">
            <v>94604</v>
          </cell>
          <cell r="I396" t="str">
            <v>九州</v>
          </cell>
          <cell r="J396" t="str">
            <v>大分県</v>
          </cell>
          <cell r="K396" t="str">
            <v>大分県立</v>
          </cell>
          <cell r="L396" t="str">
            <v>三重総合高等学校久住校</v>
          </cell>
          <cell r="M396" t="str">
            <v>〒878-0204</v>
          </cell>
          <cell r="N396" t="str">
            <v>竹田市久住町大字栢木5801-32</v>
          </cell>
          <cell r="O396" t="str">
            <v>0974-77-2200</v>
          </cell>
          <cell r="Q396" t="str">
            <v>ミエソウゴウ</v>
          </cell>
          <cell r="R396">
            <v>3</v>
          </cell>
        </row>
        <row r="397">
          <cell r="H397">
            <v>94605</v>
          </cell>
          <cell r="I397" t="str">
            <v>九州</v>
          </cell>
          <cell r="J397" t="str">
            <v>大分県</v>
          </cell>
          <cell r="K397" t="str">
            <v>大分県立</v>
          </cell>
          <cell r="L397" t="str">
            <v>日田林工高等学校</v>
          </cell>
          <cell r="M397" t="str">
            <v>〒877-0083</v>
          </cell>
          <cell r="N397" t="str">
            <v>日田市吹上町30</v>
          </cell>
          <cell r="O397" t="str">
            <v>0973-22-5171</v>
          </cell>
          <cell r="Q397" t="str">
            <v>ヒタリンコウ</v>
          </cell>
          <cell r="R397">
            <v>1</v>
          </cell>
        </row>
        <row r="398">
          <cell r="H398">
            <v>94606</v>
          </cell>
          <cell r="I398" t="str">
            <v>九州</v>
          </cell>
          <cell r="J398" t="str">
            <v>大分県</v>
          </cell>
          <cell r="K398" t="str">
            <v>大分県立</v>
          </cell>
          <cell r="L398" t="str">
            <v>宇佐産業科学高等学校</v>
          </cell>
          <cell r="M398" t="str">
            <v>〒879-0471</v>
          </cell>
          <cell r="N398" t="str">
            <v>宇佐市大字四日市292</v>
          </cell>
          <cell r="O398" t="str">
            <v>0978-32-0044</v>
          </cell>
          <cell r="Q398" t="str">
            <v>ウササンギョウカガク</v>
          </cell>
          <cell r="R398">
            <v>1</v>
          </cell>
        </row>
        <row r="399">
          <cell r="H399">
            <v>94607</v>
          </cell>
          <cell r="I399" t="str">
            <v>九州</v>
          </cell>
          <cell r="J399" t="str">
            <v>大分県</v>
          </cell>
          <cell r="K399" t="str">
            <v>大分県立</v>
          </cell>
          <cell r="L399" t="str">
            <v>玖珠農業高等学校</v>
          </cell>
          <cell r="M399" t="str">
            <v>〒879-4403</v>
          </cell>
          <cell r="N399" t="str">
            <v>玖珠郡玖珠町大字帆足160番地</v>
          </cell>
          <cell r="O399" t="str">
            <v>0973-72-1148</v>
          </cell>
          <cell r="Q399" t="str">
            <v>クズノウギョウ</v>
          </cell>
          <cell r="R399">
            <v>1</v>
          </cell>
        </row>
        <row r="400">
          <cell r="H400">
            <v>94608</v>
          </cell>
          <cell r="I400" t="str">
            <v>九州</v>
          </cell>
          <cell r="J400" t="str">
            <v>大分県</v>
          </cell>
          <cell r="K400" t="str">
            <v>大分県立</v>
          </cell>
          <cell r="L400" t="str">
            <v>国東高等学校</v>
          </cell>
          <cell r="M400" t="str">
            <v>〒873-0503</v>
          </cell>
          <cell r="N400" t="str">
            <v>国東市国東町鶴川1974</v>
          </cell>
          <cell r="O400" t="str">
            <v>0978-72-1325</v>
          </cell>
          <cell r="Q400" t="str">
            <v>クニサキヒガシ</v>
          </cell>
          <cell r="R400">
            <v>1</v>
          </cell>
        </row>
        <row r="401">
          <cell r="H401">
            <v>94609</v>
          </cell>
          <cell r="I401" t="str">
            <v>九州</v>
          </cell>
          <cell r="J401" t="str">
            <v>大分県</v>
          </cell>
          <cell r="K401" t="str">
            <v>大分県立</v>
          </cell>
          <cell r="L401" t="str">
            <v>三重総合高等学校</v>
          </cell>
          <cell r="M401" t="str">
            <v>〒879-7141</v>
          </cell>
          <cell r="N401" t="str">
            <v>豊後大野市三重町秋葉1010番地</v>
          </cell>
          <cell r="O401" t="str">
            <v>0974-22-5500</v>
          </cell>
          <cell r="Q401" t="str">
            <v>ミエソウゴウ</v>
          </cell>
          <cell r="R401">
            <v>1</v>
          </cell>
        </row>
        <row r="402">
          <cell r="H402">
            <v>94610</v>
          </cell>
          <cell r="I402" t="str">
            <v>九州</v>
          </cell>
          <cell r="J402" t="str">
            <v>大分県</v>
          </cell>
          <cell r="K402" t="str">
            <v>大分県立</v>
          </cell>
          <cell r="L402" t="str">
            <v>日出総合高等学校</v>
          </cell>
          <cell r="M402" t="str">
            <v>〒879-1504</v>
          </cell>
          <cell r="N402" t="str">
            <v>速見郡日出町大字大神1396番地の43</v>
          </cell>
          <cell r="O402" t="str">
            <v>0977-72-2855</v>
          </cell>
          <cell r="Q402" t="str">
            <v>ヒデソウゴウ</v>
          </cell>
          <cell r="R402">
            <v>1</v>
          </cell>
        </row>
        <row r="403">
          <cell r="H403">
            <v>94611</v>
          </cell>
          <cell r="I403" t="str">
            <v>九州</v>
          </cell>
          <cell r="J403" t="str">
            <v>大分県</v>
          </cell>
          <cell r="K403" t="str">
            <v>大分県立</v>
          </cell>
          <cell r="L403" t="str">
            <v>大分東高等学校</v>
          </cell>
          <cell r="M403" t="str">
            <v>〒870-0313</v>
          </cell>
          <cell r="N403" t="str">
            <v>大分市大字屋山2009番地</v>
          </cell>
          <cell r="O403" t="str">
            <v>097-592-1064</v>
          </cell>
          <cell r="Q403" t="str">
            <v>オオイタヒガシ</v>
          </cell>
          <cell r="R403">
            <v>1</v>
          </cell>
        </row>
        <row r="404">
          <cell r="H404">
            <v>94701</v>
          </cell>
          <cell r="I404" t="str">
            <v>九州</v>
          </cell>
          <cell r="J404" t="str">
            <v>宮崎県</v>
          </cell>
          <cell r="K404" t="str">
            <v>宮崎県立</v>
          </cell>
          <cell r="L404" t="str">
            <v>高千穂高等学校</v>
          </cell>
          <cell r="M404" t="str">
            <v>〒882-1101</v>
          </cell>
          <cell r="N404" t="str">
            <v>西臼杵郡高千穂町大字三田井1234</v>
          </cell>
          <cell r="O404" t="str">
            <v>0982-72-3111</v>
          </cell>
          <cell r="Q404" t="str">
            <v>タカチホ</v>
          </cell>
          <cell r="R404">
            <v>1</v>
          </cell>
        </row>
        <row r="405">
          <cell r="H405">
            <v>94702</v>
          </cell>
          <cell r="I405" t="str">
            <v>九州</v>
          </cell>
          <cell r="J405" t="str">
            <v>宮崎県</v>
          </cell>
          <cell r="K405" t="str">
            <v>宮崎県立</v>
          </cell>
          <cell r="L405" t="str">
            <v>門川高等学校</v>
          </cell>
          <cell r="M405" t="str">
            <v>〒889-0611</v>
          </cell>
          <cell r="N405" t="str">
            <v>東臼杵郡門川町門川尾末2680</v>
          </cell>
          <cell r="O405" t="str">
            <v>0982-63-1336</v>
          </cell>
          <cell r="Q405" t="str">
            <v>カドカワ</v>
          </cell>
          <cell r="R405">
            <v>1</v>
          </cell>
        </row>
        <row r="406">
          <cell r="H406">
            <v>94703</v>
          </cell>
          <cell r="I406" t="str">
            <v>九州</v>
          </cell>
          <cell r="J406" t="str">
            <v>宮崎県</v>
          </cell>
          <cell r="K406" t="str">
            <v>宮崎県立</v>
          </cell>
          <cell r="L406" t="str">
            <v>高鍋農業高等学校</v>
          </cell>
          <cell r="M406" t="str">
            <v>〒884-0006</v>
          </cell>
          <cell r="N406" t="str">
            <v>児湯郡高鍋町大字上江1339-2</v>
          </cell>
          <cell r="O406" t="str">
            <v>0983-23-0002</v>
          </cell>
          <cell r="Q406" t="str">
            <v>タカナベノウギョウ</v>
          </cell>
          <cell r="R406">
            <v>1</v>
          </cell>
        </row>
        <row r="407">
          <cell r="H407">
            <v>94704</v>
          </cell>
          <cell r="I407" t="str">
            <v>九州</v>
          </cell>
          <cell r="J407" t="str">
            <v>宮崎県</v>
          </cell>
          <cell r="K407" t="str">
            <v>宮崎県立</v>
          </cell>
          <cell r="L407" t="str">
            <v>宮崎農業高等学校</v>
          </cell>
          <cell r="M407" t="str">
            <v>〒880-0916</v>
          </cell>
          <cell r="N407" t="str">
            <v>宮崎市大字恒久春日田1061</v>
          </cell>
          <cell r="O407" t="str">
            <v>0985-51-2814</v>
          </cell>
          <cell r="Q407" t="str">
            <v>ミヤザキノウギョウ</v>
          </cell>
          <cell r="R407">
            <v>1</v>
          </cell>
        </row>
        <row r="408">
          <cell r="H408">
            <v>94705</v>
          </cell>
        </row>
        <row r="409">
          <cell r="H409">
            <v>94706</v>
          </cell>
          <cell r="I409" t="str">
            <v>九州</v>
          </cell>
          <cell r="J409" t="str">
            <v>宮崎県</v>
          </cell>
          <cell r="K409" t="str">
            <v>宮崎県立</v>
          </cell>
          <cell r="L409" t="str">
            <v>都城農業高等学校</v>
          </cell>
          <cell r="M409" t="str">
            <v>〒885-0019</v>
          </cell>
          <cell r="N409" t="str">
            <v>都城市祝吉1丁目5-1</v>
          </cell>
          <cell r="O409" t="str">
            <v>0986-22-4280</v>
          </cell>
          <cell r="Q409" t="str">
            <v>ミヤコノジョウノウギョウ</v>
          </cell>
          <cell r="R409">
            <v>1</v>
          </cell>
        </row>
        <row r="410">
          <cell r="H410">
            <v>94707</v>
          </cell>
        </row>
        <row r="411">
          <cell r="H411">
            <v>94708</v>
          </cell>
          <cell r="I411" t="str">
            <v>九州</v>
          </cell>
          <cell r="J411" t="str">
            <v>宮崎県</v>
          </cell>
          <cell r="K411" t="str">
            <v>宮崎県立</v>
          </cell>
          <cell r="L411" t="str">
            <v>本庄高等学校</v>
          </cell>
          <cell r="M411" t="str">
            <v>〒880-1101</v>
          </cell>
          <cell r="N411" t="str">
            <v>東諸県郡国富町大字本庄5071番地</v>
          </cell>
          <cell r="O411" t="str">
            <v>0985-75-2049</v>
          </cell>
          <cell r="Q411" t="str">
            <v>ホンジョウ</v>
          </cell>
          <cell r="R411">
            <v>1</v>
          </cell>
        </row>
        <row r="412">
          <cell r="H412">
            <v>94709</v>
          </cell>
        </row>
        <row r="413">
          <cell r="H413">
            <v>94710</v>
          </cell>
        </row>
        <row r="414">
          <cell r="H414">
            <v>94711</v>
          </cell>
          <cell r="I414" t="str">
            <v>九州</v>
          </cell>
          <cell r="J414" t="str">
            <v>宮崎県</v>
          </cell>
          <cell r="K414" t="str">
            <v>宮崎県立</v>
          </cell>
          <cell r="L414" t="str">
            <v>日南振徳高等学校</v>
          </cell>
          <cell r="M414" t="str">
            <v>〒889-2532</v>
          </cell>
          <cell r="N414" t="str">
            <v>日南市大字板敷410</v>
          </cell>
          <cell r="O414" t="str">
            <v>0987-25-1107</v>
          </cell>
          <cell r="Q414" t="str">
            <v>ニチナンシントク</v>
          </cell>
          <cell r="R414">
            <v>1</v>
          </cell>
        </row>
        <row r="415">
          <cell r="H415">
            <v>94712</v>
          </cell>
          <cell r="I415" t="str">
            <v>九州</v>
          </cell>
          <cell r="J415" t="str">
            <v>宮崎県</v>
          </cell>
          <cell r="K415" t="str">
            <v>宮崎県立</v>
          </cell>
          <cell r="L415" t="str">
            <v>小林秀峰高等学校</v>
          </cell>
          <cell r="M415" t="str">
            <v>〒886-8506</v>
          </cell>
          <cell r="N415" t="str">
            <v>小林市水流迫６６４番地の２</v>
          </cell>
          <cell r="O415" t="str">
            <v>0984-23-2252</v>
          </cell>
          <cell r="Q415" t="str">
            <v>コバヤシシュウホウ</v>
          </cell>
          <cell r="R415">
            <v>1</v>
          </cell>
        </row>
        <row r="416">
          <cell r="H416">
            <v>94801</v>
          </cell>
          <cell r="I416" t="str">
            <v>九州</v>
          </cell>
          <cell r="J416" t="str">
            <v>鹿児島県</v>
          </cell>
          <cell r="K416" t="str">
            <v>鹿児島県立</v>
          </cell>
          <cell r="L416" t="str">
            <v>山川高等学校</v>
          </cell>
          <cell r="M416" t="str">
            <v>〒891-0516</v>
          </cell>
          <cell r="N416" t="str">
            <v>指宿市山川成川3423番地</v>
          </cell>
          <cell r="O416" t="str">
            <v>0993-34-0141</v>
          </cell>
          <cell r="Q416" t="str">
            <v>ヤマカワ</v>
          </cell>
          <cell r="R416">
            <v>1</v>
          </cell>
        </row>
        <row r="417">
          <cell r="H417">
            <v>94802</v>
          </cell>
          <cell r="I417" t="str">
            <v>九州</v>
          </cell>
          <cell r="J417" t="str">
            <v>鹿児島県</v>
          </cell>
          <cell r="K417" t="str">
            <v>鹿児島県立</v>
          </cell>
          <cell r="L417" t="str">
            <v>加世田常潤高等学校</v>
          </cell>
          <cell r="M417" t="str">
            <v>〒897-0002</v>
          </cell>
          <cell r="N417" t="str">
            <v>南さつま市加世田武田14863</v>
          </cell>
          <cell r="O417" t="str">
            <v>0993-53-3600</v>
          </cell>
          <cell r="Q417" t="str">
            <v>カセダジョウジュン</v>
          </cell>
          <cell r="R417">
            <v>1</v>
          </cell>
        </row>
        <row r="418">
          <cell r="H418">
            <v>94803</v>
          </cell>
          <cell r="I418" t="str">
            <v>九州</v>
          </cell>
          <cell r="J418" t="str">
            <v>鹿児島県</v>
          </cell>
          <cell r="K418" t="str">
            <v>鹿児島県立</v>
          </cell>
          <cell r="L418" t="str">
            <v>市来農芸高等学校</v>
          </cell>
          <cell r="M418" t="str">
            <v>〒899-2101</v>
          </cell>
          <cell r="N418" t="str">
            <v>いちき串木野市湊町160番地</v>
          </cell>
          <cell r="O418" t="str">
            <v>0996-36-2341</v>
          </cell>
          <cell r="Q418" t="str">
            <v>イチキノウゲイ</v>
          </cell>
          <cell r="R418">
            <v>1</v>
          </cell>
        </row>
        <row r="419">
          <cell r="H419">
            <v>94804</v>
          </cell>
        </row>
        <row r="420">
          <cell r="H420">
            <v>94805</v>
          </cell>
        </row>
        <row r="421">
          <cell r="H421">
            <v>94806</v>
          </cell>
          <cell r="I421" t="str">
            <v>九州</v>
          </cell>
          <cell r="J421" t="str">
            <v>鹿児島県</v>
          </cell>
          <cell r="K421" t="str">
            <v>鹿児島県立</v>
          </cell>
          <cell r="L421" t="str">
            <v>伊佐農林高等学校</v>
          </cell>
          <cell r="M421" t="str">
            <v>〒895-2506</v>
          </cell>
          <cell r="N421" t="str">
            <v>伊佐市大口原田574</v>
          </cell>
          <cell r="O421" t="str">
            <v>0995-22-1445</v>
          </cell>
          <cell r="Q421" t="str">
            <v>イサノウリン</v>
          </cell>
          <cell r="R421">
            <v>1</v>
          </cell>
        </row>
        <row r="422">
          <cell r="H422">
            <v>94807</v>
          </cell>
        </row>
        <row r="423">
          <cell r="H423">
            <v>94808</v>
          </cell>
          <cell r="I423" t="str">
            <v>九州</v>
          </cell>
          <cell r="J423" t="str">
            <v>鹿児島県</v>
          </cell>
          <cell r="K423" t="str">
            <v>霧島市立</v>
          </cell>
          <cell r="L423" t="str">
            <v>国分中央高等学校</v>
          </cell>
          <cell r="M423" t="str">
            <v>〒899-4332</v>
          </cell>
          <cell r="N423" t="str">
            <v>霧島市国分中央1-10-1</v>
          </cell>
          <cell r="O423" t="str">
            <v>0995-46-1535</v>
          </cell>
          <cell r="Q423" t="str">
            <v>コクブチュウオウ</v>
          </cell>
          <cell r="R423">
            <v>1</v>
          </cell>
        </row>
        <row r="424">
          <cell r="H424">
            <v>94809</v>
          </cell>
          <cell r="I424" t="str">
            <v>九州</v>
          </cell>
          <cell r="J424" t="str">
            <v>鹿児島県</v>
          </cell>
          <cell r="K424" t="str">
            <v>鹿児島県立</v>
          </cell>
          <cell r="L424" t="str">
            <v>末吉高等学校</v>
          </cell>
          <cell r="M424" t="str">
            <v>〒899-8605</v>
          </cell>
          <cell r="N424" t="str">
            <v>曽於市末吉町二之方6080番地</v>
          </cell>
          <cell r="O424" t="str">
            <v>0986-76-1130</v>
          </cell>
          <cell r="Q424" t="str">
            <v>スエヨシ</v>
          </cell>
          <cell r="R424">
            <v>1</v>
          </cell>
        </row>
        <row r="425">
          <cell r="H425">
            <v>94810</v>
          </cell>
          <cell r="I425" t="str">
            <v>九州</v>
          </cell>
          <cell r="J425" t="str">
            <v>鹿児島県</v>
          </cell>
          <cell r="K425" t="str">
            <v>鹿児島県立</v>
          </cell>
          <cell r="L425" t="str">
            <v>鹿屋農業高等学校</v>
          </cell>
          <cell r="M425" t="str">
            <v>〒893-0014</v>
          </cell>
          <cell r="N425" t="str">
            <v>鹿屋市寿2-17-5</v>
          </cell>
          <cell r="O425" t="str">
            <v>0994-42-5191</v>
          </cell>
          <cell r="Q425" t="str">
            <v>カヤノウギョウ</v>
          </cell>
          <cell r="R425">
            <v>1</v>
          </cell>
        </row>
        <row r="426">
          <cell r="H426">
            <v>94811</v>
          </cell>
        </row>
        <row r="427">
          <cell r="H427">
            <v>94812</v>
          </cell>
        </row>
        <row r="428">
          <cell r="H428">
            <v>94813</v>
          </cell>
          <cell r="I428" t="str">
            <v>九州</v>
          </cell>
          <cell r="J428" t="str">
            <v>鹿児島県</v>
          </cell>
          <cell r="K428" t="str">
            <v>鹿児島県立</v>
          </cell>
          <cell r="L428" t="str">
            <v>鶴翔高等学校</v>
          </cell>
          <cell r="M428" t="str">
            <v>〒899-1611</v>
          </cell>
          <cell r="N428" t="str">
            <v>阿久根市赤瀬川1800</v>
          </cell>
          <cell r="O428" t="str">
            <v>0996-72-7310</v>
          </cell>
          <cell r="Q428" t="str">
            <v>カクショウ</v>
          </cell>
          <cell r="R428">
            <v>1</v>
          </cell>
        </row>
        <row r="429">
          <cell r="H429">
            <v>94814</v>
          </cell>
          <cell r="I429" t="str">
            <v>九州</v>
          </cell>
          <cell r="J429" t="str">
            <v>鹿児島県</v>
          </cell>
          <cell r="K429" t="str">
            <v>鹿児島県立</v>
          </cell>
          <cell r="L429" t="str">
            <v>薩摩中央高等学校</v>
          </cell>
          <cell r="M429" t="str">
            <v>〒895-1811</v>
          </cell>
          <cell r="N429" t="str">
            <v>薩摩郡さつま町虎居1900</v>
          </cell>
          <cell r="O429" t="str">
            <v>0996-53-1207</v>
          </cell>
          <cell r="Q429" t="str">
            <v>サツマチュウオウ</v>
          </cell>
          <cell r="R429">
            <v>1</v>
          </cell>
        </row>
        <row r="430">
          <cell r="H430">
            <v>94815</v>
          </cell>
          <cell r="I430" t="str">
            <v>九州</v>
          </cell>
          <cell r="J430" t="str">
            <v>鹿児島県</v>
          </cell>
          <cell r="K430" t="str">
            <v>鹿児島県立</v>
          </cell>
          <cell r="L430" t="str">
            <v>種子島高等学校</v>
          </cell>
          <cell r="M430" t="str">
            <v>〒891-3196</v>
          </cell>
          <cell r="N430" t="str">
            <v>西之表市西之表9607-1</v>
          </cell>
          <cell r="O430" t="str">
            <v>0997-22-1270</v>
          </cell>
          <cell r="Q430" t="str">
            <v>タネガシマ</v>
          </cell>
          <cell r="R430">
            <v>1</v>
          </cell>
        </row>
        <row r="431">
          <cell r="H431">
            <v>94816</v>
          </cell>
          <cell r="I431" t="str">
            <v>九州</v>
          </cell>
          <cell r="J431" t="str">
            <v>鹿児島県</v>
          </cell>
          <cell r="K431" t="str">
            <v>鹿児島県立</v>
          </cell>
          <cell r="L431" t="str">
            <v>徳之島高等学校</v>
          </cell>
          <cell r="M431" t="str">
            <v>〒891-7101</v>
          </cell>
          <cell r="N431" t="str">
            <v>大島郡徳之島町亀津784</v>
          </cell>
          <cell r="O431" t="str">
            <v>0997‐82‐1850</v>
          </cell>
          <cell r="Q431" t="str">
            <v>トクノシマ</v>
          </cell>
          <cell r="R431">
            <v>1</v>
          </cell>
        </row>
        <row r="432">
          <cell r="H432">
            <v>94817</v>
          </cell>
          <cell r="I432" t="str">
            <v>九州</v>
          </cell>
          <cell r="J432" t="str">
            <v>鹿児島県</v>
          </cell>
          <cell r="K432" t="str">
            <v>鹿児島県立</v>
          </cell>
          <cell r="L432" t="str">
            <v>曽於高等学校</v>
          </cell>
          <cell r="M432" t="str">
            <v>〒899-8605</v>
          </cell>
          <cell r="N432" t="str">
            <v>曽於市末吉町二之方6080番地</v>
          </cell>
          <cell r="O432" t="str">
            <v>0986-76-6646</v>
          </cell>
          <cell r="Q432" t="str">
            <v>ソオ</v>
          </cell>
          <cell r="R432">
            <v>1</v>
          </cell>
        </row>
        <row r="433">
          <cell r="H433">
            <v>94901</v>
          </cell>
          <cell r="I433" t="str">
            <v>九州</v>
          </cell>
          <cell r="J433" t="str">
            <v>沖縄県</v>
          </cell>
          <cell r="K433" t="str">
            <v>沖縄県立</v>
          </cell>
          <cell r="L433" t="str">
            <v>北部農林高等学校</v>
          </cell>
          <cell r="M433" t="str">
            <v>〒905-0006</v>
          </cell>
          <cell r="N433" t="str">
            <v>名護市字宇茂佐13番地</v>
          </cell>
          <cell r="O433" t="str">
            <v>0980-52-2634</v>
          </cell>
          <cell r="Q433" t="str">
            <v>ホクブノウリン</v>
          </cell>
          <cell r="R433">
            <v>1</v>
          </cell>
        </row>
        <row r="434">
          <cell r="H434">
            <v>94902</v>
          </cell>
          <cell r="I434" t="str">
            <v>九州</v>
          </cell>
          <cell r="J434" t="str">
            <v>沖縄県</v>
          </cell>
          <cell r="K434" t="str">
            <v>沖縄県立</v>
          </cell>
          <cell r="L434" t="str">
            <v>北部農林高等学校</v>
          </cell>
          <cell r="M434" t="str">
            <v>〒905-0006</v>
          </cell>
          <cell r="N434" t="str">
            <v>名護市字宇茂佐13番地</v>
          </cell>
          <cell r="O434" t="str">
            <v>0980-52-2634</v>
          </cell>
          <cell r="Q434" t="str">
            <v>ホクブノウリン</v>
          </cell>
          <cell r="R434">
            <v>2</v>
          </cell>
        </row>
        <row r="435">
          <cell r="H435">
            <v>94903</v>
          </cell>
          <cell r="I435" t="str">
            <v>九州</v>
          </cell>
          <cell r="J435" t="str">
            <v>沖縄県</v>
          </cell>
          <cell r="K435" t="str">
            <v>沖縄県立</v>
          </cell>
          <cell r="L435" t="str">
            <v>中部農林高等学校</v>
          </cell>
          <cell r="M435" t="str">
            <v>〒904-2213</v>
          </cell>
          <cell r="N435" t="str">
            <v>うるま市字田場1570番地</v>
          </cell>
          <cell r="O435" t="str">
            <v>098-973-3578</v>
          </cell>
          <cell r="Q435" t="str">
            <v>チュウブノウリン</v>
          </cell>
          <cell r="R435">
            <v>1</v>
          </cell>
        </row>
        <row r="436">
          <cell r="H436">
            <v>94904</v>
          </cell>
          <cell r="I436" t="str">
            <v>九州</v>
          </cell>
          <cell r="J436" t="str">
            <v>沖縄県</v>
          </cell>
          <cell r="K436" t="str">
            <v>沖縄県立</v>
          </cell>
          <cell r="L436" t="str">
            <v>中部農林高等学校</v>
          </cell>
          <cell r="M436" t="str">
            <v>〒904-2213</v>
          </cell>
          <cell r="N436" t="str">
            <v>うるま市字田場1570番地</v>
          </cell>
          <cell r="O436" t="str">
            <v>098-973-3578</v>
          </cell>
          <cell r="Q436" t="str">
            <v>チュウブノウリン</v>
          </cell>
          <cell r="R436">
            <v>2</v>
          </cell>
        </row>
        <row r="437">
          <cell r="H437">
            <v>94905</v>
          </cell>
          <cell r="I437" t="str">
            <v>九州</v>
          </cell>
          <cell r="J437" t="str">
            <v>沖縄県</v>
          </cell>
          <cell r="K437" t="str">
            <v>沖縄県立</v>
          </cell>
          <cell r="L437" t="str">
            <v>南部農林高等学校</v>
          </cell>
          <cell r="M437" t="str">
            <v>〒901-0203</v>
          </cell>
          <cell r="N437" t="str">
            <v>豊見城市字長堂182</v>
          </cell>
          <cell r="O437" t="str">
            <v>098-850-6006</v>
          </cell>
          <cell r="Q437" t="str">
            <v>ナンブノウリン</v>
          </cell>
          <cell r="R437">
            <v>1</v>
          </cell>
        </row>
        <row r="438">
          <cell r="H438">
            <v>94906</v>
          </cell>
          <cell r="I438" t="str">
            <v>九州</v>
          </cell>
          <cell r="J438" t="str">
            <v>沖縄県</v>
          </cell>
          <cell r="K438" t="str">
            <v>沖縄県立</v>
          </cell>
          <cell r="L438" t="str">
            <v>宮古総合実業高等学校</v>
          </cell>
          <cell r="M438" t="str">
            <v>〒906-0013</v>
          </cell>
          <cell r="N438" t="str">
            <v>宮古島市平良下里280番地</v>
          </cell>
          <cell r="O438" t="str">
            <v>0980-72-2249</v>
          </cell>
          <cell r="Q438" t="str">
            <v>ミヤコソウゴウジツギョウ</v>
          </cell>
          <cell r="R438">
            <v>1</v>
          </cell>
        </row>
        <row r="439">
          <cell r="H439">
            <v>94907</v>
          </cell>
          <cell r="I439" t="str">
            <v>九州</v>
          </cell>
          <cell r="J439" t="str">
            <v>沖縄県</v>
          </cell>
          <cell r="K439" t="str">
            <v>沖縄県立</v>
          </cell>
          <cell r="L439" t="str">
            <v>八重山農林高等学校</v>
          </cell>
          <cell r="M439" t="str">
            <v>〒907-0022</v>
          </cell>
          <cell r="N439" t="str">
            <v>石垣市大川447番地の1</v>
          </cell>
          <cell r="O439" t="str">
            <v>0980-82-3955</v>
          </cell>
          <cell r="Q439" t="str">
            <v>ヤエヤマノウリン</v>
          </cell>
          <cell r="R439">
            <v>1</v>
          </cell>
        </row>
        <row r="440">
          <cell r="H440">
            <v>94908</v>
          </cell>
          <cell r="I440" t="str">
            <v>九州</v>
          </cell>
          <cell r="J440" t="str">
            <v>沖縄県</v>
          </cell>
          <cell r="K440" t="str">
            <v>沖縄県立</v>
          </cell>
          <cell r="L440" t="str">
            <v>久米島高等学校</v>
          </cell>
          <cell r="M440" t="str">
            <v>〒901-3121</v>
          </cell>
          <cell r="N440" t="str">
            <v>島尻郡久米島町字嘉手苅727番地</v>
          </cell>
          <cell r="O440" t="str">
            <v>098-985-2233</v>
          </cell>
          <cell r="Q440" t="str">
            <v>クメジマ</v>
          </cell>
          <cell r="R440">
            <v>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abSelected="1" workbookViewId="0"/>
  </sheetViews>
  <sheetFormatPr defaultColWidth="9" defaultRowHeight="22.5" customHeight="1" x14ac:dyDescent="0.4"/>
  <cols>
    <col min="1" max="1" width="3.125" style="175" customWidth="1"/>
    <col min="2" max="2" width="4.375" style="175" customWidth="1"/>
    <col min="3" max="16384" width="9" style="175"/>
  </cols>
  <sheetData>
    <row r="1" spans="1:3" ht="22.5" customHeight="1" x14ac:dyDescent="0.4">
      <c r="A1" s="175" t="s">
        <v>2191</v>
      </c>
    </row>
    <row r="2" spans="1:3" ht="22.5" customHeight="1" x14ac:dyDescent="0.4">
      <c r="A2" s="175" t="s">
        <v>1509</v>
      </c>
    </row>
    <row r="3" spans="1:3" s="176" customFormat="1" ht="9.75" x14ac:dyDescent="0.4"/>
    <row r="4" spans="1:3" ht="22.5" customHeight="1" x14ac:dyDescent="0.4">
      <c r="B4" s="175" t="s">
        <v>1483</v>
      </c>
      <c r="C4" s="175" t="s">
        <v>1522</v>
      </c>
    </row>
    <row r="5" spans="1:3" ht="22.5" customHeight="1" x14ac:dyDescent="0.4">
      <c r="B5" s="175" t="s">
        <v>1484</v>
      </c>
      <c r="C5" s="175" t="s">
        <v>1500</v>
      </c>
    </row>
    <row r="6" spans="1:3" ht="22.5" customHeight="1" x14ac:dyDescent="0.4">
      <c r="B6" s="175" t="s">
        <v>1485</v>
      </c>
      <c r="C6" s="175" t="s">
        <v>1499</v>
      </c>
    </row>
    <row r="7" spans="1:3" ht="22.5" customHeight="1" x14ac:dyDescent="0.4">
      <c r="B7" s="175" t="s">
        <v>1486</v>
      </c>
      <c r="C7" s="175" t="s">
        <v>1526</v>
      </c>
    </row>
    <row r="8" spans="1:3" ht="22.5" customHeight="1" x14ac:dyDescent="0.4">
      <c r="B8" s="175" t="s">
        <v>1487</v>
      </c>
      <c r="C8" s="175" t="s">
        <v>1498</v>
      </c>
    </row>
    <row r="9" spans="1:3" ht="22.5" customHeight="1" x14ac:dyDescent="0.4">
      <c r="C9" s="175" t="s">
        <v>2376</v>
      </c>
    </row>
    <row r="10" spans="1:3" ht="22.5" customHeight="1" x14ac:dyDescent="0.4">
      <c r="B10" s="175" t="s">
        <v>1488</v>
      </c>
      <c r="C10" s="175" t="s">
        <v>1497</v>
      </c>
    </row>
    <row r="11" spans="1:3" ht="22.5" customHeight="1" x14ac:dyDescent="0.4">
      <c r="B11" s="175" t="s">
        <v>1489</v>
      </c>
      <c r="C11" s="175" t="s">
        <v>2188</v>
      </c>
    </row>
    <row r="12" spans="1:3" ht="22.5" customHeight="1" x14ac:dyDescent="0.4">
      <c r="C12" s="175" t="s">
        <v>1510</v>
      </c>
    </row>
    <row r="13" spans="1:3" ht="22.5" customHeight="1" x14ac:dyDescent="0.4">
      <c r="B13" s="175" t="s">
        <v>1490</v>
      </c>
      <c r="C13" s="175" t="s">
        <v>1481</v>
      </c>
    </row>
    <row r="14" spans="1:3" ht="22.5" customHeight="1" x14ac:dyDescent="0.4">
      <c r="B14" s="175" t="s">
        <v>1491</v>
      </c>
      <c r="C14" s="175" t="s">
        <v>1482</v>
      </c>
    </row>
    <row r="15" spans="1:3" ht="22.5" customHeight="1" x14ac:dyDescent="0.4">
      <c r="B15" s="175" t="s">
        <v>1496</v>
      </c>
      <c r="C15" s="175" t="s">
        <v>1511</v>
      </c>
    </row>
    <row r="16" spans="1:3" ht="12" customHeight="1" thickBot="1" x14ac:dyDescent="0.45"/>
    <row r="17" spans="2:9" ht="30" customHeight="1" x14ac:dyDescent="0.4">
      <c r="C17" s="373" t="s">
        <v>1512</v>
      </c>
      <c r="D17" s="374"/>
      <c r="E17" s="374"/>
      <c r="F17" s="374"/>
      <c r="G17" s="374"/>
      <c r="H17" s="374"/>
      <c r="I17" s="375"/>
    </row>
    <row r="18" spans="2:9" ht="30" customHeight="1" x14ac:dyDescent="0.4">
      <c r="C18" s="376" t="s">
        <v>1495</v>
      </c>
      <c r="D18" s="377"/>
      <c r="E18" s="377"/>
      <c r="F18" s="377"/>
      <c r="G18" s="377"/>
      <c r="H18" s="377"/>
      <c r="I18" s="378"/>
    </row>
    <row r="19" spans="2:9" ht="30" customHeight="1" thickBot="1" x14ac:dyDescent="0.45">
      <c r="C19" s="379" t="s">
        <v>2412</v>
      </c>
      <c r="D19" s="380"/>
      <c r="E19" s="380"/>
      <c r="F19" s="380"/>
      <c r="G19" s="380"/>
      <c r="H19" s="380"/>
      <c r="I19" s="381"/>
    </row>
    <row r="20" spans="2:9" ht="9" customHeight="1" x14ac:dyDescent="0.4">
      <c r="C20" s="177"/>
      <c r="D20" s="177"/>
      <c r="E20" s="177"/>
      <c r="F20" s="177"/>
      <c r="G20" s="177"/>
      <c r="H20" s="177"/>
      <c r="I20" s="177"/>
    </row>
    <row r="21" spans="2:9" ht="22.5" customHeight="1" x14ac:dyDescent="0.4">
      <c r="B21" s="175" t="s">
        <v>1494</v>
      </c>
      <c r="C21" s="175" t="s">
        <v>2411</v>
      </c>
    </row>
    <row r="22" spans="2:9" ht="22.5" customHeight="1" x14ac:dyDescent="0.4">
      <c r="C22" s="175" t="s">
        <v>2189</v>
      </c>
    </row>
    <row r="23" spans="2:9" ht="22.5" customHeight="1" x14ac:dyDescent="0.4">
      <c r="B23" s="175" t="s">
        <v>1524</v>
      </c>
      <c r="C23" s="175" t="s">
        <v>1530</v>
      </c>
    </row>
    <row r="24" spans="2:9" ht="22.5" customHeight="1" x14ac:dyDescent="0.4">
      <c r="C24" s="175" t="s">
        <v>1531</v>
      </c>
    </row>
    <row r="25" spans="2:9" ht="22.5" customHeight="1" x14ac:dyDescent="0.4">
      <c r="B25" s="175" t="s">
        <v>1525</v>
      </c>
      <c r="C25" s="175" t="s">
        <v>2753</v>
      </c>
    </row>
    <row r="26" spans="2:9" ht="22.5" customHeight="1" x14ac:dyDescent="0.4">
      <c r="C26" s="318" t="s">
        <v>2756</v>
      </c>
    </row>
  </sheetData>
  <sheetProtection algorithmName="SHA-512" hashValue="vO0/Jh+dy9ixzVosW2WW2mYZ4DrfnvXzgDJNPixemi7cicLWSM+PrSICH3JJM8f1OJkK8ASagaz165NCCFpXtA==" saltValue="MdmtJOxoJDpWaBqAeskW0A==" spinCount="100000" sheet="1" objects="1" scenarios="1"/>
  <mergeCells count="3">
    <mergeCell ref="C17:I17"/>
    <mergeCell ref="C18:I18"/>
    <mergeCell ref="C19:I19"/>
  </mergeCells>
  <phoneticPr fontId="1"/>
  <pageMargins left="0.51181102362204722" right="0.31496062992125984" top="0.74803149606299213" bottom="0.74803149606299213" header="0.31496062992125984" footer="0.31496062992125984"/>
  <pageSetup paperSize="9" scale="85"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A377"/>
  <sheetViews>
    <sheetView topLeftCell="H1" zoomScaleNormal="100" workbookViewId="0">
      <selection activeCell="H1" sqref="H1"/>
    </sheetView>
  </sheetViews>
  <sheetFormatPr defaultColWidth="9.875" defaultRowHeight="13.5" x14ac:dyDescent="0.15"/>
  <cols>
    <col min="1" max="1" width="2.375" style="4" hidden="1" customWidth="1"/>
    <col min="2" max="2" width="3.25" style="4" hidden="1" customWidth="1"/>
    <col min="3" max="3" width="2.25" style="4" hidden="1" customWidth="1"/>
    <col min="4" max="4" width="3.375" style="5" hidden="1" customWidth="1"/>
    <col min="5" max="5" width="1.625" style="5" hidden="1" customWidth="1"/>
    <col min="6" max="6" width="5.5" style="5" hidden="1" customWidth="1"/>
    <col min="7" max="7" width="11.25" style="5" hidden="1" customWidth="1"/>
    <col min="8" max="11" width="9.875" style="5" customWidth="1"/>
    <col min="12" max="12" width="27.25" style="5" customWidth="1"/>
    <col min="13" max="13" width="9.875" style="5" customWidth="1"/>
    <col min="14" max="14" width="36.875" style="5" customWidth="1"/>
    <col min="15" max="16" width="9.875" style="5" customWidth="1"/>
    <col min="17" max="17" width="27.875" style="5" customWidth="1"/>
    <col min="18" max="18" width="9.625" style="6" customWidth="1"/>
    <col min="19" max="21" width="9.875" style="4" hidden="1" customWidth="1"/>
    <col min="22" max="22" width="9.875" style="7" hidden="1" customWidth="1"/>
    <col min="23" max="24" width="9.875" style="4" hidden="1" customWidth="1"/>
    <col min="25" max="25" width="3.625" style="4" hidden="1" customWidth="1"/>
    <col min="26" max="26" width="10.625" style="4" hidden="1" customWidth="1"/>
    <col min="27" max="27" width="9.125" style="4" hidden="1" customWidth="1"/>
    <col min="28" max="28" width="9.375" style="4" hidden="1" customWidth="1"/>
    <col min="29" max="29" width="7.25" style="4" hidden="1" customWidth="1"/>
    <col min="30" max="30" width="7.375" style="4" hidden="1" customWidth="1"/>
    <col min="31" max="31" width="7.75" style="4" hidden="1" customWidth="1"/>
    <col min="32" max="32" width="8.25" style="4" hidden="1" customWidth="1"/>
    <col min="33" max="33" width="5.375" style="4" hidden="1" customWidth="1"/>
    <col min="34" max="34" width="7.375" style="4" hidden="1" customWidth="1"/>
    <col min="35" max="35" width="7.125" style="4" hidden="1" customWidth="1"/>
    <col min="36" max="36" width="8.875" style="4" hidden="1" customWidth="1"/>
    <col min="37" max="37" width="6.875" style="4" hidden="1" customWidth="1"/>
    <col min="38" max="38" width="9.5" style="4" hidden="1" customWidth="1"/>
    <col min="39" max="39" width="8.75" style="4" hidden="1" customWidth="1"/>
    <col min="40" max="40" width="7.25" style="4" hidden="1" customWidth="1"/>
    <col min="41" max="41" width="11" style="4" hidden="1" customWidth="1"/>
    <col min="42" max="42" width="6.5" style="4" hidden="1" customWidth="1"/>
    <col min="43" max="43" width="8.375" style="4" hidden="1" customWidth="1"/>
    <col min="44" max="44" width="7.75" style="4" hidden="1" customWidth="1"/>
    <col min="45" max="45" width="5.125" style="4" hidden="1" customWidth="1"/>
    <col min="46" max="46" width="5.875" style="4" hidden="1" customWidth="1"/>
    <col min="47" max="47" width="7.75" style="4" hidden="1" customWidth="1"/>
    <col min="48" max="48" width="4.25" style="4" hidden="1" customWidth="1"/>
    <col min="49" max="49" width="3.375" style="4" hidden="1" customWidth="1"/>
    <col min="50" max="50" width="9.375" style="4" hidden="1" customWidth="1"/>
    <col min="51" max="51" width="3.5" style="4" hidden="1" customWidth="1"/>
    <col min="52" max="52" width="8" style="4" hidden="1" customWidth="1"/>
    <col min="53" max="53" width="9.875" style="4" hidden="1" customWidth="1"/>
    <col min="54" max="16384" width="9.875" style="4"/>
  </cols>
  <sheetData>
    <row r="1" spans="1:53" ht="14.25" thickBot="1" x14ac:dyDescent="0.2"/>
    <row r="2" spans="1:53" ht="15" customHeight="1" thickBot="1" x14ac:dyDescent="0.2">
      <c r="A2" s="8" t="s">
        <v>1420</v>
      </c>
      <c r="B2" s="8" t="s">
        <v>1479</v>
      </c>
      <c r="C2" s="8" t="s">
        <v>15</v>
      </c>
      <c r="D2" s="9" t="s">
        <v>1478</v>
      </c>
      <c r="E2" s="10" t="s">
        <v>1477</v>
      </c>
      <c r="F2" s="10" t="s">
        <v>1476</v>
      </c>
      <c r="G2" s="10" t="s">
        <v>1475</v>
      </c>
      <c r="H2" s="11" t="s">
        <v>1474</v>
      </c>
      <c r="I2" s="8" t="s">
        <v>1473</v>
      </c>
      <c r="J2" s="12" t="s">
        <v>1472</v>
      </c>
      <c r="K2" s="13" t="s">
        <v>1471</v>
      </c>
      <c r="L2" s="12" t="s">
        <v>1470</v>
      </c>
      <c r="M2" s="12" t="s">
        <v>1469</v>
      </c>
      <c r="N2" s="12" t="s">
        <v>1468</v>
      </c>
      <c r="O2" s="12" t="s">
        <v>1467</v>
      </c>
      <c r="P2" s="12" t="s">
        <v>7</v>
      </c>
      <c r="Q2" s="12" t="s">
        <v>1547</v>
      </c>
      <c r="R2" s="12" t="s">
        <v>1456</v>
      </c>
      <c r="S2" s="14" t="s">
        <v>1466</v>
      </c>
      <c r="T2" s="15" t="s">
        <v>1465</v>
      </c>
      <c r="U2" s="14" t="s">
        <v>1464</v>
      </c>
      <c r="V2" s="16" t="s">
        <v>18</v>
      </c>
      <c r="W2" s="15" t="s">
        <v>1463</v>
      </c>
      <c r="X2" s="15" t="s">
        <v>1462</v>
      </c>
      <c r="Y2" s="15" t="s">
        <v>13</v>
      </c>
      <c r="Z2" s="14" t="s">
        <v>1461</v>
      </c>
      <c r="AA2" s="14" t="s">
        <v>1460</v>
      </c>
      <c r="AB2" s="14" t="s">
        <v>1459</v>
      </c>
      <c r="AC2" s="14" t="s">
        <v>1458</v>
      </c>
      <c r="AD2" s="14" t="s">
        <v>1457</v>
      </c>
      <c r="AE2" s="14" t="s">
        <v>4</v>
      </c>
      <c r="AF2" s="14" t="s">
        <v>1455</v>
      </c>
      <c r="AG2" s="15" t="s">
        <v>13</v>
      </c>
      <c r="AH2" s="17" t="s">
        <v>1454</v>
      </c>
      <c r="AI2" s="18" t="s">
        <v>1453</v>
      </c>
      <c r="AJ2" s="18" t="s">
        <v>1452</v>
      </c>
      <c r="AK2" s="14" t="s">
        <v>1451</v>
      </c>
      <c r="AL2" s="14" t="s">
        <v>1450</v>
      </c>
      <c r="AM2" s="19" t="s">
        <v>1449</v>
      </c>
      <c r="AN2" s="19" t="s">
        <v>1448</v>
      </c>
      <c r="AO2" s="19" t="s">
        <v>1447</v>
      </c>
      <c r="AP2" s="19" t="s">
        <v>1446</v>
      </c>
      <c r="AQ2" s="19" t="s">
        <v>1445</v>
      </c>
      <c r="AR2" s="20" t="s">
        <v>1444</v>
      </c>
      <c r="AS2" s="21" t="s">
        <v>1420</v>
      </c>
      <c r="AT2" s="21" t="s">
        <v>1443</v>
      </c>
      <c r="AU2" s="21" t="s">
        <v>1442</v>
      </c>
      <c r="AV2" s="22" t="s">
        <v>1377</v>
      </c>
      <c r="AW2" s="22" t="s">
        <v>1441</v>
      </c>
      <c r="AX2" s="21" t="s">
        <v>1440</v>
      </c>
      <c r="AY2" s="21" t="s">
        <v>1439</v>
      </c>
      <c r="AZ2" s="21" t="s">
        <v>1438</v>
      </c>
    </row>
    <row r="3" spans="1:53" ht="15" customHeight="1" thickBot="1" x14ac:dyDescent="0.2">
      <c r="A3" s="23" t="s">
        <v>28</v>
      </c>
      <c r="B3" s="23" t="s">
        <v>21</v>
      </c>
      <c r="C3" s="24" t="s">
        <v>1437</v>
      </c>
      <c r="D3" s="25">
        <v>1</v>
      </c>
      <c r="E3" s="26" t="s">
        <v>1272</v>
      </c>
      <c r="F3" s="27">
        <v>1</v>
      </c>
      <c r="G3" s="26" t="s">
        <v>1353</v>
      </c>
      <c r="H3" s="206">
        <v>10101</v>
      </c>
      <c r="I3" s="28" t="s">
        <v>1556</v>
      </c>
      <c r="J3" s="28" t="s">
        <v>1557</v>
      </c>
      <c r="K3" s="28" t="s">
        <v>1556</v>
      </c>
      <c r="L3" s="202" t="s">
        <v>1436</v>
      </c>
      <c r="M3" s="202" t="s">
        <v>1435</v>
      </c>
      <c r="N3" s="202" t="s">
        <v>1434</v>
      </c>
      <c r="O3" s="202" t="s">
        <v>1433</v>
      </c>
      <c r="P3" s="204" t="s">
        <v>1432</v>
      </c>
      <c r="Q3" s="201" t="s">
        <v>2416</v>
      </c>
      <c r="R3" s="8" t="s">
        <v>1543</v>
      </c>
      <c r="S3" s="29" t="s">
        <v>1431</v>
      </c>
      <c r="T3" s="29" t="s">
        <v>1430</v>
      </c>
      <c r="U3" s="29" t="s">
        <v>1420</v>
      </c>
      <c r="V3" s="30" t="s">
        <v>1419</v>
      </c>
      <c r="W3" s="31"/>
      <c r="X3" s="31"/>
      <c r="Y3" s="29">
        <v>1</v>
      </c>
      <c r="Z3" s="31" t="s">
        <v>1419</v>
      </c>
      <c r="AA3" s="32" t="s">
        <v>38</v>
      </c>
      <c r="AB3" s="33" t="s">
        <v>1429</v>
      </c>
      <c r="AC3" s="29" t="s">
        <v>1420</v>
      </c>
      <c r="AD3" s="34" t="s">
        <v>1428</v>
      </c>
      <c r="AE3" s="34" t="s">
        <v>1427</v>
      </c>
      <c r="AF3" s="34" t="s">
        <v>21</v>
      </c>
      <c r="AG3" s="29">
        <v>1</v>
      </c>
      <c r="AH3" s="35" t="s">
        <v>1426</v>
      </c>
      <c r="AI3" s="32" t="s">
        <v>1425</v>
      </c>
      <c r="AJ3" s="36" t="s">
        <v>1424</v>
      </c>
      <c r="AK3" s="31" t="s">
        <v>1419</v>
      </c>
      <c r="AL3" s="37" t="s">
        <v>1423</v>
      </c>
      <c r="AM3" s="38" t="s">
        <v>1422</v>
      </c>
      <c r="AN3" s="38" t="s">
        <v>1421</v>
      </c>
      <c r="AO3" s="39" t="s">
        <v>1420</v>
      </c>
      <c r="AP3" s="40" t="s">
        <v>1420</v>
      </c>
      <c r="AQ3" s="41" t="s">
        <v>1419</v>
      </c>
      <c r="AR3" s="42" t="s">
        <v>1418</v>
      </c>
      <c r="AS3" s="43" t="s">
        <v>1379</v>
      </c>
      <c r="AT3" s="44" t="s">
        <v>1379</v>
      </c>
      <c r="AU3" s="44" t="s">
        <v>1379</v>
      </c>
      <c r="AV3" s="45" t="s">
        <v>1418</v>
      </c>
      <c r="AW3" s="45" t="s">
        <v>1417</v>
      </c>
      <c r="AX3" s="44" t="s">
        <v>1379</v>
      </c>
      <c r="AY3" s="44" t="s">
        <v>1379</v>
      </c>
      <c r="AZ3" s="44" t="s">
        <v>1379</v>
      </c>
      <c r="BA3" s="4" t="s">
        <v>2403</v>
      </c>
    </row>
    <row r="4" spans="1:53" ht="15" customHeight="1" thickBot="1" x14ac:dyDescent="0.2">
      <c r="A4" s="46" t="s">
        <v>1416</v>
      </c>
      <c r="B4" s="23" t="s">
        <v>1408</v>
      </c>
      <c r="C4" s="47" t="s">
        <v>1415</v>
      </c>
      <c r="D4" s="27">
        <v>2</v>
      </c>
      <c r="E4" s="26" t="s">
        <v>1123</v>
      </c>
      <c r="F4" s="27">
        <v>2</v>
      </c>
      <c r="G4" s="26" t="s">
        <v>1320</v>
      </c>
      <c r="H4" s="206">
        <v>10104</v>
      </c>
      <c r="I4" s="28" t="s">
        <v>1556</v>
      </c>
      <c r="J4" s="28" t="s">
        <v>1557</v>
      </c>
      <c r="K4" s="28" t="s">
        <v>1556</v>
      </c>
      <c r="L4" s="202" t="s">
        <v>1399</v>
      </c>
      <c r="M4" s="202" t="s">
        <v>1398</v>
      </c>
      <c r="N4" s="202" t="s">
        <v>1558</v>
      </c>
      <c r="O4" s="202" t="s">
        <v>1397</v>
      </c>
      <c r="P4" s="204" t="s">
        <v>1396</v>
      </c>
      <c r="Q4" s="201" t="s">
        <v>2417</v>
      </c>
      <c r="R4" s="8" t="s">
        <v>1543</v>
      </c>
      <c r="S4" s="48" t="s">
        <v>1414</v>
      </c>
      <c r="T4" s="48" t="s">
        <v>1413</v>
      </c>
      <c r="U4" s="48" t="s">
        <v>1402</v>
      </c>
      <c r="V4" s="49" t="s">
        <v>1379</v>
      </c>
      <c r="W4" s="49"/>
      <c r="X4" s="49"/>
      <c r="Y4" s="48">
        <v>2</v>
      </c>
      <c r="Z4" s="50" t="s">
        <v>1379</v>
      </c>
      <c r="AA4" s="51" t="s">
        <v>1412</v>
      </c>
      <c r="AB4" s="52" t="s">
        <v>1411</v>
      </c>
      <c r="AC4" s="48" t="s">
        <v>1402</v>
      </c>
      <c r="AD4" s="53" t="s">
        <v>1410</v>
      </c>
      <c r="AE4" s="53" t="s">
        <v>1409</v>
      </c>
      <c r="AF4" s="54" t="s">
        <v>1408</v>
      </c>
      <c r="AG4" s="48">
        <v>2</v>
      </c>
      <c r="AH4" s="55" t="s">
        <v>1407</v>
      </c>
      <c r="AI4" s="51" t="s">
        <v>1406</v>
      </c>
      <c r="AJ4" s="51" t="s">
        <v>1405</v>
      </c>
      <c r="AK4" s="56" t="s">
        <v>1379</v>
      </c>
      <c r="AM4" s="57" t="s">
        <v>1404</v>
      </c>
      <c r="AN4" s="57" t="s">
        <v>1403</v>
      </c>
      <c r="AO4" s="58" t="s">
        <v>1402</v>
      </c>
      <c r="AR4" s="59" t="s">
        <v>1401</v>
      </c>
      <c r="AV4" s="57" t="s">
        <v>1401</v>
      </c>
      <c r="AW4" s="60" t="s">
        <v>1379</v>
      </c>
      <c r="BA4" s="4" t="s">
        <v>2404</v>
      </c>
    </row>
    <row r="5" spans="1:53" ht="15" customHeight="1" thickBot="1" x14ac:dyDescent="0.2">
      <c r="A5" s="46"/>
      <c r="B5" s="23" t="s">
        <v>1400</v>
      </c>
      <c r="D5" s="27">
        <v>3</v>
      </c>
      <c r="E5" s="26" t="s">
        <v>872</v>
      </c>
      <c r="F5" s="27">
        <v>3</v>
      </c>
      <c r="G5" s="26" t="s">
        <v>1271</v>
      </c>
      <c r="H5" s="206">
        <v>10106</v>
      </c>
      <c r="I5" s="28" t="s">
        <v>1556</v>
      </c>
      <c r="J5" s="28" t="s">
        <v>1557</v>
      </c>
      <c r="K5" s="28" t="s">
        <v>1556</v>
      </c>
      <c r="L5" s="202" t="s">
        <v>1387</v>
      </c>
      <c r="M5" s="202" t="s">
        <v>1386</v>
      </c>
      <c r="N5" s="202" t="s">
        <v>1559</v>
      </c>
      <c r="O5" s="202" t="s">
        <v>1385</v>
      </c>
      <c r="P5" s="204" t="s">
        <v>1384</v>
      </c>
      <c r="Q5" s="201" t="s">
        <v>2418</v>
      </c>
      <c r="R5" s="8" t="s">
        <v>1543</v>
      </c>
      <c r="S5" s="48" t="s">
        <v>1395</v>
      </c>
      <c r="T5" s="61"/>
      <c r="U5" s="48" t="s">
        <v>1389</v>
      </c>
      <c r="V5" s="62"/>
      <c r="W5" s="49"/>
      <c r="X5" s="49"/>
      <c r="Y5" s="48">
        <v>3</v>
      </c>
      <c r="Z5" s="34"/>
      <c r="AB5" s="52" t="s">
        <v>1394</v>
      </c>
      <c r="AC5" s="48" t="s">
        <v>1389</v>
      </c>
      <c r="AD5" s="34"/>
      <c r="AF5" s="61"/>
      <c r="AG5" s="48">
        <v>3</v>
      </c>
      <c r="AH5" s="34"/>
      <c r="AI5" s="63" t="s">
        <v>1393</v>
      </c>
      <c r="AJ5" s="51" t="s">
        <v>1392</v>
      </c>
      <c r="AM5" s="57" t="s">
        <v>1391</v>
      </c>
      <c r="AN5" s="57" t="s">
        <v>1390</v>
      </c>
      <c r="AO5" s="58" t="s">
        <v>1389</v>
      </c>
      <c r="AV5" s="60" t="s">
        <v>1379</v>
      </c>
      <c r="BA5" s="4" t="s">
        <v>2212</v>
      </c>
    </row>
    <row r="6" spans="1:53" ht="15" customHeight="1" thickBot="1" x14ac:dyDescent="0.2">
      <c r="B6" s="23" t="s">
        <v>1388</v>
      </c>
      <c r="D6" s="27">
        <v>4</v>
      </c>
      <c r="E6" s="26" t="s">
        <v>750</v>
      </c>
      <c r="F6" s="27">
        <v>4</v>
      </c>
      <c r="G6" s="26" t="s">
        <v>1259</v>
      </c>
      <c r="H6" s="206">
        <v>10108</v>
      </c>
      <c r="I6" s="28" t="s">
        <v>1556</v>
      </c>
      <c r="J6" s="28" t="s">
        <v>1557</v>
      </c>
      <c r="K6" s="28" t="s">
        <v>1556</v>
      </c>
      <c r="L6" s="202" t="s">
        <v>1376</v>
      </c>
      <c r="M6" s="202" t="s">
        <v>1375</v>
      </c>
      <c r="N6" s="202" t="s">
        <v>1374</v>
      </c>
      <c r="O6" s="202" t="s">
        <v>1373</v>
      </c>
      <c r="P6" s="204" t="s">
        <v>1372</v>
      </c>
      <c r="Q6" s="201" t="s">
        <v>2419</v>
      </c>
      <c r="R6" s="8" t="s">
        <v>1544</v>
      </c>
      <c r="S6" s="58" t="s">
        <v>1383</v>
      </c>
      <c r="T6" s="64"/>
      <c r="U6" s="48" t="s">
        <v>1381</v>
      </c>
      <c r="W6" s="49"/>
      <c r="X6" s="49"/>
      <c r="Y6" s="65">
        <v>4</v>
      </c>
      <c r="Z6" s="35"/>
      <c r="AB6" s="66" t="s">
        <v>1382</v>
      </c>
      <c r="AC6" s="48" t="s">
        <v>1381</v>
      </c>
      <c r="AF6" s="67"/>
      <c r="AG6" s="68">
        <v>4</v>
      </c>
      <c r="AH6" s="35"/>
      <c r="AJ6" s="51" t="s">
        <v>1380</v>
      </c>
      <c r="AM6" s="60" t="s">
        <v>1379</v>
      </c>
      <c r="AN6" s="60" t="s">
        <v>1378</v>
      </c>
      <c r="AO6" s="58" t="s">
        <v>1377</v>
      </c>
      <c r="BA6" s="4" t="s">
        <v>2213</v>
      </c>
    </row>
    <row r="7" spans="1:53" ht="15" customHeight="1" thickBot="1" x14ac:dyDescent="0.2">
      <c r="D7" s="27">
        <v>5</v>
      </c>
      <c r="E7" s="26" t="s">
        <v>659</v>
      </c>
      <c r="F7" s="27">
        <v>5</v>
      </c>
      <c r="G7" s="26" t="s">
        <v>1223</v>
      </c>
      <c r="H7" s="206">
        <v>10109</v>
      </c>
      <c r="I7" s="28" t="s">
        <v>1556</v>
      </c>
      <c r="J7" s="28" t="s">
        <v>1557</v>
      </c>
      <c r="K7" s="28" t="s">
        <v>1556</v>
      </c>
      <c r="L7" s="202" t="s">
        <v>1366</v>
      </c>
      <c r="M7" s="202" t="s">
        <v>1365</v>
      </c>
      <c r="N7" s="202" t="s">
        <v>1560</v>
      </c>
      <c r="O7" s="202" t="s">
        <v>1364</v>
      </c>
      <c r="P7" s="204" t="s">
        <v>1363</v>
      </c>
      <c r="Q7" s="201" t="s">
        <v>2420</v>
      </c>
      <c r="R7" s="8" t="s">
        <v>1543</v>
      </c>
      <c r="S7" s="58" t="s">
        <v>1371</v>
      </c>
      <c r="T7" s="35"/>
      <c r="U7" s="48" t="s">
        <v>1368</v>
      </c>
      <c r="W7" s="49"/>
      <c r="X7" s="49"/>
      <c r="Y7" s="69"/>
      <c r="AC7" s="48" t="s">
        <v>1368</v>
      </c>
      <c r="AG7" s="56" t="s">
        <v>1370</v>
      </c>
      <c r="AH7" s="35"/>
      <c r="AJ7" s="51" t="s">
        <v>1369</v>
      </c>
      <c r="AN7" s="70"/>
      <c r="AO7" s="58" t="s">
        <v>1368</v>
      </c>
      <c r="BA7" s="4" t="s">
        <v>2214</v>
      </c>
    </row>
    <row r="8" spans="1:53" ht="15" customHeight="1" x14ac:dyDescent="0.15">
      <c r="B8" s="4" t="s">
        <v>1367</v>
      </c>
      <c r="D8" s="27">
        <v>6</v>
      </c>
      <c r="E8" s="26" t="s">
        <v>522</v>
      </c>
      <c r="F8" s="27">
        <v>6</v>
      </c>
      <c r="G8" s="26" t="s">
        <v>1182</v>
      </c>
      <c r="H8" s="206">
        <v>10110</v>
      </c>
      <c r="I8" s="28" t="s">
        <v>1556</v>
      </c>
      <c r="J8" s="28" t="s">
        <v>1557</v>
      </c>
      <c r="K8" s="28" t="s">
        <v>1556</v>
      </c>
      <c r="L8" s="202" t="s">
        <v>1561</v>
      </c>
      <c r="M8" s="202" t="s">
        <v>1359</v>
      </c>
      <c r="N8" s="202" t="s">
        <v>1358</v>
      </c>
      <c r="O8" s="202" t="s">
        <v>1357</v>
      </c>
      <c r="P8" s="204" t="s">
        <v>1357</v>
      </c>
      <c r="Q8" s="201" t="s">
        <v>2421</v>
      </c>
      <c r="R8" s="8" t="s">
        <v>1543</v>
      </c>
      <c r="S8" s="48" t="s">
        <v>1362</v>
      </c>
      <c r="U8" s="48" t="s">
        <v>40</v>
      </c>
      <c r="W8" s="49"/>
      <c r="X8" s="49"/>
      <c r="AC8" s="48" t="s">
        <v>40</v>
      </c>
      <c r="AG8" s="69"/>
      <c r="AJ8" s="51" t="s">
        <v>1361</v>
      </c>
      <c r="AO8" s="48" t="s">
        <v>40</v>
      </c>
      <c r="BA8" s="4" t="s">
        <v>2405</v>
      </c>
    </row>
    <row r="9" spans="1:53" ht="15" customHeight="1" thickBot="1" x14ac:dyDescent="0.2">
      <c r="B9" s="4" t="s">
        <v>1360</v>
      </c>
      <c r="D9" s="27">
        <v>7</v>
      </c>
      <c r="E9" s="26" t="s">
        <v>415</v>
      </c>
      <c r="F9" s="27">
        <v>7</v>
      </c>
      <c r="G9" s="26" t="s">
        <v>1164</v>
      </c>
      <c r="H9" s="206">
        <v>10111</v>
      </c>
      <c r="I9" s="28" t="s">
        <v>1556</v>
      </c>
      <c r="J9" s="28" t="s">
        <v>1557</v>
      </c>
      <c r="K9" s="28" t="s">
        <v>1556</v>
      </c>
      <c r="L9" s="202" t="s">
        <v>1352</v>
      </c>
      <c r="M9" s="202" t="s">
        <v>1351</v>
      </c>
      <c r="N9" s="202" t="s">
        <v>1350</v>
      </c>
      <c r="O9" s="202" t="s">
        <v>1349</v>
      </c>
      <c r="P9" s="204" t="s">
        <v>1348</v>
      </c>
      <c r="Q9" s="201" t="s">
        <v>2422</v>
      </c>
      <c r="R9" s="8" t="s">
        <v>1543</v>
      </c>
      <c r="S9" s="58" t="s">
        <v>1356</v>
      </c>
      <c r="U9" s="56" t="s">
        <v>1354</v>
      </c>
      <c r="W9" s="49"/>
      <c r="X9" s="49"/>
      <c r="AC9" s="56" t="s">
        <v>1354</v>
      </c>
      <c r="AJ9" s="51" t="s">
        <v>1355</v>
      </c>
      <c r="AO9" s="56" t="s">
        <v>1354</v>
      </c>
      <c r="BA9" s="4" t="s">
        <v>2217</v>
      </c>
    </row>
    <row r="10" spans="1:53" ht="15" customHeight="1" x14ac:dyDescent="0.15">
      <c r="D10" s="27">
        <v>8</v>
      </c>
      <c r="E10" s="26" t="s">
        <v>296</v>
      </c>
      <c r="F10" s="27">
        <v>8</v>
      </c>
      <c r="G10" s="26" t="s">
        <v>1148</v>
      </c>
      <c r="H10" s="206">
        <v>10201</v>
      </c>
      <c r="I10" s="28" t="s">
        <v>1556</v>
      </c>
      <c r="J10" s="28" t="s">
        <v>1562</v>
      </c>
      <c r="K10" s="28" t="s">
        <v>1556</v>
      </c>
      <c r="L10" s="202" t="s">
        <v>1345</v>
      </c>
      <c r="M10" s="202" t="s">
        <v>1344</v>
      </c>
      <c r="N10" s="202" t="s">
        <v>1563</v>
      </c>
      <c r="O10" s="202" t="s">
        <v>1343</v>
      </c>
      <c r="P10" s="204" t="s">
        <v>1342</v>
      </c>
      <c r="Q10" s="201" t="s">
        <v>2423</v>
      </c>
      <c r="R10" s="8" t="s">
        <v>1543</v>
      </c>
      <c r="S10" s="58" t="s">
        <v>1347</v>
      </c>
      <c r="W10" s="49"/>
      <c r="X10" s="49"/>
      <c r="AC10" s="69"/>
      <c r="AJ10" s="51" t="s">
        <v>1346</v>
      </c>
      <c r="BA10" s="4" t="s">
        <v>2218</v>
      </c>
    </row>
    <row r="11" spans="1:53" ht="15" customHeight="1" thickBot="1" x14ac:dyDescent="0.2">
      <c r="D11" s="27">
        <v>9</v>
      </c>
      <c r="E11" s="26" t="s">
        <v>54</v>
      </c>
      <c r="F11" s="27">
        <v>9</v>
      </c>
      <c r="G11" s="26" t="s">
        <v>1122</v>
      </c>
      <c r="H11" s="206">
        <v>10202</v>
      </c>
      <c r="I11" s="28" t="s">
        <v>1556</v>
      </c>
      <c r="J11" s="28" t="s">
        <v>1562</v>
      </c>
      <c r="K11" s="28" t="s">
        <v>1556</v>
      </c>
      <c r="L11" s="202" t="s">
        <v>1340</v>
      </c>
      <c r="M11" s="202" t="s">
        <v>1339</v>
      </c>
      <c r="N11" s="202" t="s">
        <v>2377</v>
      </c>
      <c r="O11" s="202" t="s">
        <v>1338</v>
      </c>
      <c r="P11" s="204" t="s">
        <v>1337</v>
      </c>
      <c r="Q11" s="201" t="s">
        <v>2424</v>
      </c>
      <c r="R11" s="8" t="s">
        <v>1543</v>
      </c>
      <c r="S11" s="71"/>
      <c r="W11" s="49"/>
      <c r="X11" s="49"/>
      <c r="AJ11" s="53" t="s">
        <v>1341</v>
      </c>
      <c r="BA11" s="4" t="s">
        <v>2219</v>
      </c>
    </row>
    <row r="12" spans="1:53" ht="15" customHeight="1" x14ac:dyDescent="0.15">
      <c r="F12" s="27">
        <v>10</v>
      </c>
      <c r="G12" s="26" t="s">
        <v>1094</v>
      </c>
      <c r="H12" s="206">
        <v>10203</v>
      </c>
      <c r="I12" s="28" t="s">
        <v>1556</v>
      </c>
      <c r="J12" s="28" t="s">
        <v>1562</v>
      </c>
      <c r="K12" s="28" t="s">
        <v>1556</v>
      </c>
      <c r="L12" s="202" t="s">
        <v>1336</v>
      </c>
      <c r="M12" s="202" t="s">
        <v>1335</v>
      </c>
      <c r="N12" s="202" t="s">
        <v>1564</v>
      </c>
      <c r="O12" s="202" t="s">
        <v>1334</v>
      </c>
      <c r="P12" s="204" t="s">
        <v>1333</v>
      </c>
      <c r="Q12" s="201" t="s">
        <v>2425</v>
      </c>
      <c r="R12" s="8" t="s">
        <v>1543</v>
      </c>
      <c r="S12" s="34"/>
      <c r="W12" s="49"/>
      <c r="X12" s="49"/>
      <c r="BA12" s="4" t="s">
        <v>2220</v>
      </c>
    </row>
    <row r="13" spans="1:53" ht="15" customHeight="1" x14ac:dyDescent="0.15">
      <c r="F13" s="27">
        <v>11</v>
      </c>
      <c r="G13" s="26" t="s">
        <v>1072</v>
      </c>
      <c r="H13" s="206">
        <v>10205</v>
      </c>
      <c r="I13" s="28" t="s">
        <v>1556</v>
      </c>
      <c r="J13" s="28" t="s">
        <v>1562</v>
      </c>
      <c r="K13" s="28" t="s">
        <v>1556</v>
      </c>
      <c r="L13" s="202" t="s">
        <v>1332</v>
      </c>
      <c r="M13" s="202" t="s">
        <v>1331</v>
      </c>
      <c r="N13" s="202" t="s">
        <v>1330</v>
      </c>
      <c r="O13" s="202" t="s">
        <v>1565</v>
      </c>
      <c r="P13" s="204" t="s">
        <v>1329</v>
      </c>
      <c r="Q13" s="201" t="s">
        <v>2426</v>
      </c>
      <c r="R13" s="72" t="s">
        <v>1543</v>
      </c>
      <c r="S13" s="35"/>
      <c r="W13" s="52"/>
      <c r="X13" s="51"/>
      <c r="BA13" s="4" t="s">
        <v>2221</v>
      </c>
    </row>
    <row r="14" spans="1:53" ht="15" customHeight="1" x14ac:dyDescent="0.15">
      <c r="F14" s="27">
        <v>12</v>
      </c>
      <c r="G14" s="26" t="s">
        <v>1048</v>
      </c>
      <c r="H14" s="206">
        <v>10207</v>
      </c>
      <c r="I14" s="28" t="s">
        <v>1556</v>
      </c>
      <c r="J14" s="28" t="s">
        <v>1562</v>
      </c>
      <c r="K14" s="28" t="s">
        <v>1556</v>
      </c>
      <c r="L14" s="202" t="s">
        <v>1328</v>
      </c>
      <c r="M14" s="202" t="s">
        <v>1566</v>
      </c>
      <c r="N14" s="202" t="s">
        <v>1567</v>
      </c>
      <c r="O14" s="202" t="s">
        <v>1327</v>
      </c>
      <c r="P14" s="204" t="s">
        <v>1326</v>
      </c>
      <c r="Q14" s="201" t="s">
        <v>2427</v>
      </c>
      <c r="R14" s="8" t="s">
        <v>1543</v>
      </c>
      <c r="S14" s="35"/>
      <c r="W14" s="51"/>
      <c r="X14" s="51"/>
      <c r="BA14" s="4" t="s">
        <v>2406</v>
      </c>
    </row>
    <row r="15" spans="1:53" ht="15" customHeight="1" x14ac:dyDescent="0.15">
      <c r="F15" s="27">
        <v>13</v>
      </c>
      <c r="G15" s="26" t="s">
        <v>1015</v>
      </c>
      <c r="H15" s="206">
        <v>10208</v>
      </c>
      <c r="I15" s="28" t="s">
        <v>1556</v>
      </c>
      <c r="J15" s="28" t="s">
        <v>1562</v>
      </c>
      <c r="K15" s="28" t="s">
        <v>1556</v>
      </c>
      <c r="L15" s="202" t="s">
        <v>2102</v>
      </c>
      <c r="M15" s="202" t="s">
        <v>1568</v>
      </c>
      <c r="N15" s="202" t="s">
        <v>1569</v>
      </c>
      <c r="O15" s="202" t="s">
        <v>1570</v>
      </c>
      <c r="P15" s="204" t="s">
        <v>1532</v>
      </c>
      <c r="Q15" s="201" t="s">
        <v>2428</v>
      </c>
      <c r="R15" s="72" t="s">
        <v>1543</v>
      </c>
      <c r="S15" s="35"/>
      <c r="W15" s="51"/>
      <c r="X15" s="51"/>
      <c r="BA15" s="4" t="s">
        <v>2223</v>
      </c>
    </row>
    <row r="16" spans="1:53" ht="15" customHeight="1" x14ac:dyDescent="0.15">
      <c r="F16" s="27">
        <v>14</v>
      </c>
      <c r="G16" s="26" t="s">
        <v>962</v>
      </c>
      <c r="H16" s="206">
        <v>10209</v>
      </c>
      <c r="I16" s="28" t="s">
        <v>1556</v>
      </c>
      <c r="J16" s="28" t="s">
        <v>1562</v>
      </c>
      <c r="K16" s="28" t="s">
        <v>1556</v>
      </c>
      <c r="L16" s="202" t="s">
        <v>1325</v>
      </c>
      <c r="M16" s="202" t="s">
        <v>1324</v>
      </c>
      <c r="N16" s="202" t="s">
        <v>1323</v>
      </c>
      <c r="O16" s="202" t="s">
        <v>1322</v>
      </c>
      <c r="P16" s="204" t="s">
        <v>1321</v>
      </c>
      <c r="Q16" s="201" t="s">
        <v>2429</v>
      </c>
      <c r="R16" s="72" t="s">
        <v>1543</v>
      </c>
      <c r="S16" s="35"/>
      <c r="W16" s="51"/>
      <c r="X16" s="51"/>
      <c r="BA16" s="4" t="s">
        <v>2224</v>
      </c>
    </row>
    <row r="17" spans="6:53" ht="15" customHeight="1" x14ac:dyDescent="0.15">
      <c r="F17" s="27">
        <v>15</v>
      </c>
      <c r="G17" s="26" t="s">
        <v>931</v>
      </c>
      <c r="H17" s="206">
        <v>10210</v>
      </c>
      <c r="I17" s="28" t="s">
        <v>1556</v>
      </c>
      <c r="J17" s="28" t="s">
        <v>1562</v>
      </c>
      <c r="K17" s="28" t="s">
        <v>1556</v>
      </c>
      <c r="L17" s="202" t="s">
        <v>1319</v>
      </c>
      <c r="M17" s="202" t="s">
        <v>1318</v>
      </c>
      <c r="N17" s="202" t="s">
        <v>1317</v>
      </c>
      <c r="O17" s="202" t="s">
        <v>1316</v>
      </c>
      <c r="P17" s="204" t="s">
        <v>1315</v>
      </c>
      <c r="Q17" s="201" t="s">
        <v>2430</v>
      </c>
      <c r="R17" s="10" t="s">
        <v>1543</v>
      </c>
      <c r="S17" s="35"/>
      <c r="W17" s="51"/>
      <c r="X17" s="51"/>
      <c r="BA17" s="4" t="s">
        <v>2225</v>
      </c>
    </row>
    <row r="18" spans="6:53" ht="15" customHeight="1" x14ac:dyDescent="0.15">
      <c r="F18" s="27">
        <v>16</v>
      </c>
      <c r="G18" s="26" t="s">
        <v>916</v>
      </c>
      <c r="H18" s="206">
        <v>10301</v>
      </c>
      <c r="I18" s="28" t="s">
        <v>1556</v>
      </c>
      <c r="J18" s="28" t="s">
        <v>1571</v>
      </c>
      <c r="K18" s="28" t="s">
        <v>1556</v>
      </c>
      <c r="L18" s="202" t="s">
        <v>1314</v>
      </c>
      <c r="M18" s="202" t="s">
        <v>1313</v>
      </c>
      <c r="N18" s="202" t="s">
        <v>1573</v>
      </c>
      <c r="O18" s="202" t="s">
        <v>1312</v>
      </c>
      <c r="P18" s="204" t="s">
        <v>1311</v>
      </c>
      <c r="Q18" s="201" t="s">
        <v>2431</v>
      </c>
      <c r="R18" s="8" t="s">
        <v>1543</v>
      </c>
      <c r="S18" s="35"/>
      <c r="W18" s="51"/>
      <c r="X18" s="51"/>
      <c r="BA18" s="4" t="s">
        <v>2226</v>
      </c>
    </row>
    <row r="19" spans="6:53" ht="15" customHeight="1" x14ac:dyDescent="0.15">
      <c r="F19" s="27">
        <v>17</v>
      </c>
      <c r="G19" s="26" t="s">
        <v>906</v>
      </c>
      <c r="H19" s="206">
        <v>10302</v>
      </c>
      <c r="I19" s="28" t="s">
        <v>1556</v>
      </c>
      <c r="J19" s="28" t="s">
        <v>1571</v>
      </c>
      <c r="K19" s="28" t="s">
        <v>1572</v>
      </c>
      <c r="L19" s="202" t="s">
        <v>1310</v>
      </c>
      <c r="M19" s="202" t="s">
        <v>1309</v>
      </c>
      <c r="N19" s="202" t="s">
        <v>1533</v>
      </c>
      <c r="O19" s="202" t="s">
        <v>1308</v>
      </c>
      <c r="P19" s="204" t="s">
        <v>1307</v>
      </c>
      <c r="Q19" s="201" t="s">
        <v>2432</v>
      </c>
      <c r="R19" s="8" t="s">
        <v>1543</v>
      </c>
      <c r="S19" s="35"/>
      <c r="W19" s="51"/>
      <c r="X19" s="51"/>
      <c r="BA19" s="4" t="s">
        <v>2227</v>
      </c>
    </row>
    <row r="20" spans="6:53" ht="15" customHeight="1" x14ac:dyDescent="0.15">
      <c r="F20" s="27">
        <v>26</v>
      </c>
      <c r="G20" s="26" t="s">
        <v>658</v>
      </c>
      <c r="H20" s="206">
        <v>10314</v>
      </c>
      <c r="I20" s="28" t="s">
        <v>1556</v>
      </c>
      <c r="J20" s="28" t="s">
        <v>1571</v>
      </c>
      <c r="K20" s="28" t="s">
        <v>1572</v>
      </c>
      <c r="L20" s="202" t="s">
        <v>1578</v>
      </c>
      <c r="M20" s="202" t="s">
        <v>1309</v>
      </c>
      <c r="N20" s="202" t="s">
        <v>1533</v>
      </c>
      <c r="O20" s="202" t="s">
        <v>1534</v>
      </c>
      <c r="P20" s="204" t="s">
        <v>1535</v>
      </c>
      <c r="Q20" s="201" t="s">
        <v>2432</v>
      </c>
      <c r="R20" s="8" t="s">
        <v>1546</v>
      </c>
      <c r="S20" s="35"/>
      <c r="BA20" s="4" t="s">
        <v>2228</v>
      </c>
    </row>
    <row r="21" spans="6:53" ht="15" customHeight="1" x14ac:dyDescent="0.15">
      <c r="F21" s="27">
        <v>18</v>
      </c>
      <c r="G21" s="26" t="s">
        <v>836</v>
      </c>
      <c r="H21" s="206">
        <v>10303</v>
      </c>
      <c r="I21" s="28" t="s">
        <v>1556</v>
      </c>
      <c r="J21" s="28" t="s">
        <v>1571</v>
      </c>
      <c r="K21" s="28" t="s">
        <v>1556</v>
      </c>
      <c r="L21" s="202" t="s">
        <v>1306</v>
      </c>
      <c r="M21" s="202" t="s">
        <v>1305</v>
      </c>
      <c r="N21" s="202" t="s">
        <v>1574</v>
      </c>
      <c r="O21" s="202" t="s">
        <v>1304</v>
      </c>
      <c r="P21" s="204" t="s">
        <v>1303</v>
      </c>
      <c r="Q21" s="201" t="s">
        <v>2433</v>
      </c>
      <c r="R21" s="8" t="s">
        <v>1543</v>
      </c>
      <c r="S21" s="35"/>
      <c r="W21" s="51"/>
      <c r="X21" s="51"/>
      <c r="BA21" s="4" t="s">
        <v>2229</v>
      </c>
    </row>
    <row r="22" spans="6:53" ht="15" customHeight="1" x14ac:dyDescent="0.15">
      <c r="F22" s="27">
        <v>30</v>
      </c>
      <c r="G22" s="26" t="s">
        <v>557</v>
      </c>
      <c r="H22" s="206">
        <v>10304</v>
      </c>
      <c r="I22" s="28" t="s">
        <v>1556</v>
      </c>
      <c r="J22" s="28" t="s">
        <v>1571</v>
      </c>
      <c r="K22" s="28" t="s">
        <v>1556</v>
      </c>
      <c r="L22" s="202" t="s">
        <v>1302</v>
      </c>
      <c r="M22" s="202" t="s">
        <v>1301</v>
      </c>
      <c r="N22" s="202" t="s">
        <v>1575</v>
      </c>
      <c r="O22" s="202" t="s">
        <v>1300</v>
      </c>
      <c r="P22" s="204" t="s">
        <v>1299</v>
      </c>
      <c r="Q22" s="201" t="s">
        <v>2434</v>
      </c>
      <c r="R22" s="8" t="s">
        <v>1543</v>
      </c>
      <c r="S22" s="35"/>
      <c r="BA22" s="4" t="s">
        <v>2230</v>
      </c>
    </row>
    <row r="23" spans="6:53" ht="15" customHeight="1" x14ac:dyDescent="0.15">
      <c r="F23" s="27">
        <v>19</v>
      </c>
      <c r="G23" s="26" t="s">
        <v>776</v>
      </c>
      <c r="H23" s="206">
        <v>10306</v>
      </c>
      <c r="I23" s="28" t="s">
        <v>1556</v>
      </c>
      <c r="J23" s="28" t="s">
        <v>1571</v>
      </c>
      <c r="K23" s="28" t="s">
        <v>1556</v>
      </c>
      <c r="L23" s="202" t="s">
        <v>1298</v>
      </c>
      <c r="M23" s="202" t="s">
        <v>1297</v>
      </c>
      <c r="N23" s="202" t="s">
        <v>1296</v>
      </c>
      <c r="O23" s="202" t="s">
        <v>1295</v>
      </c>
      <c r="P23" s="204" t="s">
        <v>1294</v>
      </c>
      <c r="Q23" s="201" t="s">
        <v>2435</v>
      </c>
      <c r="R23" s="8" t="s">
        <v>1543</v>
      </c>
      <c r="S23" s="35"/>
      <c r="W23" s="51"/>
      <c r="X23" s="51"/>
      <c r="BA23" s="4" t="s">
        <v>2231</v>
      </c>
    </row>
    <row r="24" spans="6:53" ht="15" customHeight="1" thickBot="1" x14ac:dyDescent="0.2">
      <c r="F24" s="27">
        <v>20</v>
      </c>
      <c r="G24" s="26" t="s">
        <v>760</v>
      </c>
      <c r="H24" s="206">
        <v>10307</v>
      </c>
      <c r="I24" s="28" t="s">
        <v>1556</v>
      </c>
      <c r="J24" s="28" t="s">
        <v>1571</v>
      </c>
      <c r="K24" s="28" t="s">
        <v>1556</v>
      </c>
      <c r="L24" s="202" t="s">
        <v>1293</v>
      </c>
      <c r="M24" s="202" t="s">
        <v>1292</v>
      </c>
      <c r="N24" s="202" t="s">
        <v>1291</v>
      </c>
      <c r="O24" s="202" t="s">
        <v>1576</v>
      </c>
      <c r="P24" s="204" t="s">
        <v>1290</v>
      </c>
      <c r="Q24" s="201" t="s">
        <v>2436</v>
      </c>
      <c r="R24" s="8" t="s">
        <v>1543</v>
      </c>
      <c r="S24" s="35"/>
      <c r="W24" s="53"/>
      <c r="X24" s="53"/>
      <c r="BA24" s="4" t="s">
        <v>2232</v>
      </c>
    </row>
    <row r="25" spans="6:53" ht="15" customHeight="1" x14ac:dyDescent="0.15">
      <c r="F25" s="27">
        <v>22</v>
      </c>
      <c r="G25" s="26" t="s">
        <v>793</v>
      </c>
      <c r="H25" s="206">
        <v>10309</v>
      </c>
      <c r="I25" s="28" t="s">
        <v>1556</v>
      </c>
      <c r="J25" s="28" t="s">
        <v>1571</v>
      </c>
      <c r="K25" s="28" t="s">
        <v>1556</v>
      </c>
      <c r="L25" s="202" t="s">
        <v>1289</v>
      </c>
      <c r="M25" s="202" t="s">
        <v>1288</v>
      </c>
      <c r="N25" s="202" t="s">
        <v>1287</v>
      </c>
      <c r="O25" s="202" t="s">
        <v>1286</v>
      </c>
      <c r="P25" s="204" t="s">
        <v>1285</v>
      </c>
      <c r="Q25" s="201" t="s">
        <v>2437</v>
      </c>
      <c r="R25" s="8" t="s">
        <v>1544</v>
      </c>
      <c r="S25" s="35"/>
      <c r="BA25" s="4" t="s">
        <v>2233</v>
      </c>
    </row>
    <row r="26" spans="6:53" ht="15" customHeight="1" x14ac:dyDescent="0.15">
      <c r="F26" s="27">
        <v>23</v>
      </c>
      <c r="G26" s="26" t="s">
        <v>684</v>
      </c>
      <c r="H26" s="206">
        <v>10310</v>
      </c>
      <c r="I26" s="28" t="s">
        <v>1556</v>
      </c>
      <c r="J26" s="28" t="s">
        <v>1571</v>
      </c>
      <c r="K26" s="28" t="s">
        <v>1556</v>
      </c>
      <c r="L26" s="202" t="s">
        <v>1284</v>
      </c>
      <c r="M26" s="202" t="s">
        <v>1283</v>
      </c>
      <c r="N26" s="202" t="s">
        <v>1282</v>
      </c>
      <c r="O26" s="202" t="s">
        <v>1281</v>
      </c>
      <c r="P26" s="204" t="s">
        <v>1280</v>
      </c>
      <c r="Q26" s="201" t="s">
        <v>2438</v>
      </c>
      <c r="R26" s="8" t="s">
        <v>1544</v>
      </c>
      <c r="S26" s="35"/>
      <c r="BA26" s="4" t="s">
        <v>2234</v>
      </c>
    </row>
    <row r="27" spans="6:53" ht="15" customHeight="1" x14ac:dyDescent="0.15">
      <c r="F27" s="27">
        <v>24</v>
      </c>
      <c r="G27" s="26" t="s">
        <v>871</v>
      </c>
      <c r="H27" s="206">
        <v>10311</v>
      </c>
      <c r="I27" s="28" t="s">
        <v>1556</v>
      </c>
      <c r="J27" s="28" t="s">
        <v>1571</v>
      </c>
      <c r="K27" s="73" t="s">
        <v>1556</v>
      </c>
      <c r="L27" s="202" t="s">
        <v>1279</v>
      </c>
      <c r="M27" s="202" t="s">
        <v>1278</v>
      </c>
      <c r="N27" s="202" t="s">
        <v>1277</v>
      </c>
      <c r="O27" s="202" t="s">
        <v>2169</v>
      </c>
      <c r="P27" s="204" t="s">
        <v>2170</v>
      </c>
      <c r="Q27" s="201" t="s">
        <v>2439</v>
      </c>
      <c r="R27" s="8" t="s">
        <v>1543</v>
      </c>
      <c r="S27" s="35"/>
      <c r="BA27" s="4" t="s">
        <v>2235</v>
      </c>
    </row>
    <row r="28" spans="6:53" ht="15" customHeight="1" x14ac:dyDescent="0.15">
      <c r="F28" s="27">
        <v>25</v>
      </c>
      <c r="G28" s="26" t="s">
        <v>712</v>
      </c>
      <c r="H28" s="206">
        <v>10312</v>
      </c>
      <c r="I28" s="28" t="s">
        <v>1556</v>
      </c>
      <c r="J28" s="28" t="s">
        <v>1571</v>
      </c>
      <c r="K28" s="28" t="s">
        <v>1556</v>
      </c>
      <c r="L28" s="202" t="s">
        <v>1276</v>
      </c>
      <c r="M28" s="202" t="s">
        <v>1275</v>
      </c>
      <c r="N28" s="202" t="s">
        <v>1577</v>
      </c>
      <c r="O28" s="202" t="s">
        <v>1274</v>
      </c>
      <c r="P28" s="204" t="s">
        <v>1273</v>
      </c>
      <c r="Q28" s="201" t="s">
        <v>2440</v>
      </c>
      <c r="R28" s="8" t="s">
        <v>1543</v>
      </c>
      <c r="S28" s="35"/>
      <c r="BA28" s="4" t="s">
        <v>2407</v>
      </c>
    </row>
    <row r="29" spans="6:53" ht="15" customHeight="1" x14ac:dyDescent="0.15">
      <c r="F29" s="27">
        <v>27</v>
      </c>
      <c r="G29" s="26" t="s">
        <v>641</v>
      </c>
      <c r="H29" s="206">
        <v>20401</v>
      </c>
      <c r="I29" s="28" t="s">
        <v>1579</v>
      </c>
      <c r="J29" s="28" t="s">
        <v>1580</v>
      </c>
      <c r="K29" s="28" t="s">
        <v>1581</v>
      </c>
      <c r="L29" s="202" t="s">
        <v>1582</v>
      </c>
      <c r="M29" s="202" t="s">
        <v>1270</v>
      </c>
      <c r="N29" s="202" t="s">
        <v>1269</v>
      </c>
      <c r="O29" s="202" t="s">
        <v>1268</v>
      </c>
      <c r="P29" s="204" t="s">
        <v>1267</v>
      </c>
      <c r="Q29" s="201" t="s">
        <v>2441</v>
      </c>
      <c r="R29" s="8" t="s">
        <v>1543</v>
      </c>
      <c r="S29" s="35"/>
      <c r="BA29" s="4" t="s">
        <v>2238</v>
      </c>
    </row>
    <row r="30" spans="6:53" ht="15" customHeight="1" x14ac:dyDescent="0.15">
      <c r="F30" s="27">
        <v>28</v>
      </c>
      <c r="G30" s="26" t="s">
        <v>611</v>
      </c>
      <c r="H30" s="206">
        <v>20404</v>
      </c>
      <c r="I30" s="28" t="s">
        <v>1579</v>
      </c>
      <c r="J30" s="28" t="s">
        <v>1580</v>
      </c>
      <c r="K30" s="28" t="s">
        <v>1581</v>
      </c>
      <c r="L30" s="202" t="s">
        <v>1583</v>
      </c>
      <c r="M30" s="202" t="s">
        <v>1266</v>
      </c>
      <c r="N30" s="202" t="s">
        <v>1265</v>
      </c>
      <c r="O30" s="202" t="s">
        <v>1264</v>
      </c>
      <c r="P30" s="204" t="s">
        <v>1263</v>
      </c>
      <c r="Q30" s="201" t="s">
        <v>2442</v>
      </c>
      <c r="R30" s="8" t="s">
        <v>1543</v>
      </c>
      <c r="S30" s="35"/>
      <c r="BA30" s="4" t="s">
        <v>2239</v>
      </c>
    </row>
    <row r="31" spans="6:53" ht="15" customHeight="1" x14ac:dyDescent="0.15">
      <c r="F31" s="27">
        <v>29</v>
      </c>
      <c r="G31" s="26" t="s">
        <v>597</v>
      </c>
      <c r="H31" s="206">
        <v>20405</v>
      </c>
      <c r="I31" s="28" t="s">
        <v>1579</v>
      </c>
      <c r="J31" s="28" t="s">
        <v>1580</v>
      </c>
      <c r="K31" s="28" t="s">
        <v>1581</v>
      </c>
      <c r="L31" s="202" t="s">
        <v>1584</v>
      </c>
      <c r="M31" s="202" t="s">
        <v>1262</v>
      </c>
      <c r="N31" s="202" t="s">
        <v>1585</v>
      </c>
      <c r="O31" s="202" t="s">
        <v>1261</v>
      </c>
      <c r="P31" s="204" t="s">
        <v>1260</v>
      </c>
      <c r="Q31" s="201" t="s">
        <v>2443</v>
      </c>
      <c r="R31" s="8" t="s">
        <v>1543</v>
      </c>
      <c r="S31" s="35"/>
      <c r="BA31" s="4" t="s">
        <v>2240</v>
      </c>
    </row>
    <row r="32" spans="6:53" ht="15" customHeight="1" x14ac:dyDescent="0.15">
      <c r="F32" s="27">
        <v>31</v>
      </c>
      <c r="G32" s="26" t="s">
        <v>538</v>
      </c>
      <c r="H32" s="206">
        <v>20407</v>
      </c>
      <c r="I32" s="28" t="s">
        <v>1579</v>
      </c>
      <c r="J32" s="28" t="s">
        <v>1580</v>
      </c>
      <c r="K32" s="28" t="s">
        <v>1581</v>
      </c>
      <c r="L32" s="202" t="s">
        <v>1586</v>
      </c>
      <c r="M32" s="202" t="s">
        <v>1258</v>
      </c>
      <c r="N32" s="202" t="s">
        <v>1257</v>
      </c>
      <c r="O32" s="202" t="s">
        <v>1256</v>
      </c>
      <c r="P32" s="204" t="s">
        <v>1255</v>
      </c>
      <c r="Q32" s="201" t="s">
        <v>2444</v>
      </c>
      <c r="R32" s="8" t="s">
        <v>1543</v>
      </c>
      <c r="S32" s="35"/>
      <c r="BA32" s="4" t="s">
        <v>2241</v>
      </c>
    </row>
    <row r="33" spans="6:53" ht="15" customHeight="1" x14ac:dyDescent="0.15">
      <c r="F33" s="27">
        <v>32</v>
      </c>
      <c r="G33" s="26" t="s">
        <v>521</v>
      </c>
      <c r="H33" s="206">
        <v>20501</v>
      </c>
      <c r="I33" s="28" t="s">
        <v>1579</v>
      </c>
      <c r="J33" s="28" t="s">
        <v>1587</v>
      </c>
      <c r="K33" s="28" t="s">
        <v>1588</v>
      </c>
      <c r="L33" s="202" t="s">
        <v>1589</v>
      </c>
      <c r="M33" s="202" t="s">
        <v>1254</v>
      </c>
      <c r="N33" s="202" t="s">
        <v>1590</v>
      </c>
      <c r="O33" s="202" t="s">
        <v>1253</v>
      </c>
      <c r="P33" s="204" t="s">
        <v>1252</v>
      </c>
      <c r="Q33" s="201" t="s">
        <v>2445</v>
      </c>
      <c r="R33" s="8" t="s">
        <v>1543</v>
      </c>
      <c r="S33" s="35"/>
      <c r="BA33" s="4" t="s">
        <v>2242</v>
      </c>
    </row>
    <row r="34" spans="6:53" ht="15" customHeight="1" x14ac:dyDescent="0.15">
      <c r="F34" s="27">
        <v>33</v>
      </c>
      <c r="G34" s="26" t="s">
        <v>500</v>
      </c>
      <c r="H34" s="206">
        <v>20502</v>
      </c>
      <c r="I34" s="28" t="s">
        <v>1579</v>
      </c>
      <c r="J34" s="28" t="s">
        <v>1587</v>
      </c>
      <c r="K34" s="28" t="s">
        <v>1588</v>
      </c>
      <c r="L34" s="202" t="s">
        <v>1591</v>
      </c>
      <c r="M34" s="202" t="s">
        <v>1251</v>
      </c>
      <c r="N34" s="202" t="s">
        <v>1250</v>
      </c>
      <c r="O34" s="202" t="s">
        <v>1249</v>
      </c>
      <c r="P34" s="204" t="s">
        <v>1248</v>
      </c>
      <c r="Q34" s="201" t="s">
        <v>2446</v>
      </c>
      <c r="R34" s="72" t="s">
        <v>1543</v>
      </c>
      <c r="S34" s="35"/>
      <c r="BA34" s="4" t="s">
        <v>2243</v>
      </c>
    </row>
    <row r="35" spans="6:53" ht="15" customHeight="1" x14ac:dyDescent="0.15">
      <c r="F35" s="27">
        <v>34</v>
      </c>
      <c r="G35" s="26" t="s">
        <v>480</v>
      </c>
      <c r="H35" s="206">
        <v>20503</v>
      </c>
      <c r="I35" s="28" t="s">
        <v>1579</v>
      </c>
      <c r="J35" s="28" t="s">
        <v>1587</v>
      </c>
      <c r="K35" s="28" t="s">
        <v>1588</v>
      </c>
      <c r="L35" s="202" t="s">
        <v>1592</v>
      </c>
      <c r="M35" s="202" t="s">
        <v>1247</v>
      </c>
      <c r="N35" s="202" t="s">
        <v>1246</v>
      </c>
      <c r="O35" s="202" t="s">
        <v>1245</v>
      </c>
      <c r="P35" s="204" t="s">
        <v>1244</v>
      </c>
      <c r="Q35" s="201" t="s">
        <v>2447</v>
      </c>
      <c r="R35" s="72" t="s">
        <v>1543</v>
      </c>
      <c r="S35" s="35"/>
      <c r="BA35" s="4" t="s">
        <v>2244</v>
      </c>
    </row>
    <row r="36" spans="6:53" ht="15" customHeight="1" x14ac:dyDescent="0.15">
      <c r="F36" s="27">
        <v>35</v>
      </c>
      <c r="G36" s="26" t="s">
        <v>458</v>
      </c>
      <c r="H36" s="206">
        <v>20505</v>
      </c>
      <c r="I36" s="28" t="s">
        <v>1579</v>
      </c>
      <c r="J36" s="28" t="s">
        <v>1587</v>
      </c>
      <c r="K36" s="74" t="s">
        <v>1588</v>
      </c>
      <c r="L36" s="202" t="s">
        <v>1593</v>
      </c>
      <c r="M36" s="202" t="s">
        <v>1243</v>
      </c>
      <c r="N36" s="202" t="s">
        <v>1242</v>
      </c>
      <c r="O36" s="202" t="s">
        <v>1241</v>
      </c>
      <c r="P36" s="204" t="s">
        <v>1240</v>
      </c>
      <c r="Q36" s="201" t="s">
        <v>2448</v>
      </c>
      <c r="R36" s="8" t="s">
        <v>1543</v>
      </c>
      <c r="S36" s="35"/>
      <c r="BA36" s="4" t="s">
        <v>2245</v>
      </c>
    </row>
    <row r="37" spans="6:53" ht="15" customHeight="1" x14ac:dyDescent="0.15">
      <c r="F37" s="27">
        <v>36</v>
      </c>
      <c r="G37" s="26" t="s">
        <v>436</v>
      </c>
      <c r="H37" s="206">
        <v>20506</v>
      </c>
      <c r="I37" s="28" t="s">
        <v>1579</v>
      </c>
      <c r="J37" s="28" t="s">
        <v>1587</v>
      </c>
      <c r="K37" s="28" t="s">
        <v>1588</v>
      </c>
      <c r="L37" s="202" t="s">
        <v>1594</v>
      </c>
      <c r="M37" s="202" t="s">
        <v>1239</v>
      </c>
      <c r="N37" s="202" t="s">
        <v>1238</v>
      </c>
      <c r="O37" s="202" t="s">
        <v>1237</v>
      </c>
      <c r="P37" s="204" t="s">
        <v>1236</v>
      </c>
      <c r="Q37" s="201" t="s">
        <v>2449</v>
      </c>
      <c r="R37" s="8" t="s">
        <v>1543</v>
      </c>
      <c r="S37" s="35"/>
      <c r="BA37" s="4" t="s">
        <v>2246</v>
      </c>
    </row>
    <row r="38" spans="6:53" ht="15" customHeight="1" x14ac:dyDescent="0.15">
      <c r="F38" s="27">
        <v>37</v>
      </c>
      <c r="G38" s="26" t="s">
        <v>414</v>
      </c>
      <c r="H38" s="206">
        <v>20508</v>
      </c>
      <c r="I38" s="28" t="s">
        <v>1579</v>
      </c>
      <c r="J38" s="28" t="s">
        <v>1587</v>
      </c>
      <c r="K38" s="74" t="s">
        <v>1588</v>
      </c>
      <c r="L38" s="202" t="s">
        <v>1595</v>
      </c>
      <c r="M38" s="202" t="s">
        <v>1235</v>
      </c>
      <c r="N38" s="202" t="s">
        <v>1234</v>
      </c>
      <c r="O38" s="202" t="s">
        <v>1233</v>
      </c>
      <c r="P38" s="204" t="s">
        <v>1232</v>
      </c>
      <c r="Q38" s="201" t="s">
        <v>2450</v>
      </c>
      <c r="R38" s="8" t="s">
        <v>1543</v>
      </c>
      <c r="S38" s="35"/>
      <c r="BA38" s="4" t="s">
        <v>2247</v>
      </c>
    </row>
    <row r="39" spans="6:53" ht="15" customHeight="1" x14ac:dyDescent="0.15">
      <c r="F39" s="27">
        <v>38</v>
      </c>
      <c r="G39" s="26" t="s">
        <v>386</v>
      </c>
      <c r="H39" s="206">
        <v>20509</v>
      </c>
      <c r="I39" s="28" t="s">
        <v>1579</v>
      </c>
      <c r="J39" s="28" t="s">
        <v>1587</v>
      </c>
      <c r="K39" s="74" t="s">
        <v>1588</v>
      </c>
      <c r="L39" s="202" t="s">
        <v>1596</v>
      </c>
      <c r="M39" s="202" t="s">
        <v>1231</v>
      </c>
      <c r="N39" s="202" t="s">
        <v>1230</v>
      </c>
      <c r="O39" s="202" t="s">
        <v>1229</v>
      </c>
      <c r="P39" s="204" t="s">
        <v>1228</v>
      </c>
      <c r="Q39" s="201" t="s">
        <v>2451</v>
      </c>
      <c r="R39" s="8" t="s">
        <v>1543</v>
      </c>
      <c r="S39" s="35"/>
      <c r="BA39" s="4" t="s">
        <v>2248</v>
      </c>
    </row>
    <row r="40" spans="6:53" ht="15" customHeight="1" x14ac:dyDescent="0.15">
      <c r="F40" s="27">
        <v>39</v>
      </c>
      <c r="G40" s="26" t="s">
        <v>367</v>
      </c>
      <c r="H40" s="206">
        <v>20511</v>
      </c>
      <c r="I40" s="28" t="s">
        <v>1579</v>
      </c>
      <c r="J40" s="28" t="s">
        <v>1587</v>
      </c>
      <c r="K40" s="74" t="s">
        <v>1588</v>
      </c>
      <c r="L40" s="202" t="s">
        <v>1597</v>
      </c>
      <c r="M40" s="202" t="s">
        <v>1227</v>
      </c>
      <c r="N40" s="202" t="s">
        <v>1226</v>
      </c>
      <c r="O40" s="202" t="s">
        <v>1225</v>
      </c>
      <c r="P40" s="204" t="s">
        <v>1224</v>
      </c>
      <c r="Q40" s="201" t="s">
        <v>2452</v>
      </c>
      <c r="R40" s="8" t="s">
        <v>1543</v>
      </c>
      <c r="S40" s="35"/>
      <c r="BA40" s="4" t="s">
        <v>2249</v>
      </c>
    </row>
    <row r="41" spans="6:53" ht="15" customHeight="1" x14ac:dyDescent="0.15">
      <c r="F41" s="27">
        <v>40</v>
      </c>
      <c r="G41" s="26" t="s">
        <v>316</v>
      </c>
      <c r="H41" s="206">
        <v>20512</v>
      </c>
      <c r="I41" s="28" t="s">
        <v>1579</v>
      </c>
      <c r="J41" s="28" t="s">
        <v>1587</v>
      </c>
      <c r="K41" s="74" t="s">
        <v>1588</v>
      </c>
      <c r="L41" s="202" t="s">
        <v>1598</v>
      </c>
      <c r="M41" s="202" t="s">
        <v>1222</v>
      </c>
      <c r="N41" s="202" t="s">
        <v>1221</v>
      </c>
      <c r="O41" s="202" t="s">
        <v>1220</v>
      </c>
      <c r="P41" s="204" t="s">
        <v>1219</v>
      </c>
      <c r="Q41" s="201" t="s">
        <v>2453</v>
      </c>
      <c r="R41" s="8" t="s">
        <v>1543</v>
      </c>
      <c r="S41" s="35"/>
      <c r="BA41" s="4" t="s">
        <v>2250</v>
      </c>
    </row>
    <row r="42" spans="6:53" ht="15" customHeight="1" x14ac:dyDescent="0.15">
      <c r="F42" s="27">
        <v>41</v>
      </c>
      <c r="G42" s="26" t="s">
        <v>295</v>
      </c>
      <c r="H42" s="206">
        <v>20601</v>
      </c>
      <c r="I42" s="28" t="s">
        <v>1579</v>
      </c>
      <c r="J42" s="28" t="s">
        <v>1599</v>
      </c>
      <c r="K42" s="74" t="s">
        <v>1599</v>
      </c>
      <c r="L42" s="202" t="s">
        <v>1600</v>
      </c>
      <c r="M42" s="202" t="s">
        <v>1218</v>
      </c>
      <c r="N42" s="202" t="s">
        <v>1217</v>
      </c>
      <c r="O42" s="202" t="s">
        <v>1216</v>
      </c>
      <c r="P42" s="204" t="s">
        <v>1215</v>
      </c>
      <c r="Q42" s="201" t="s">
        <v>2454</v>
      </c>
      <c r="R42" s="8" t="s">
        <v>1543</v>
      </c>
      <c r="S42" s="35"/>
      <c r="BA42" s="4" t="s">
        <v>2408</v>
      </c>
    </row>
    <row r="43" spans="6:53" ht="15" customHeight="1" x14ac:dyDescent="0.15">
      <c r="F43" s="27">
        <v>42</v>
      </c>
      <c r="G43" s="26" t="s">
        <v>263</v>
      </c>
      <c r="H43" s="206">
        <v>20602</v>
      </c>
      <c r="I43" s="28" t="s">
        <v>1579</v>
      </c>
      <c r="J43" s="28" t="s">
        <v>1599</v>
      </c>
      <c r="K43" s="74" t="s">
        <v>1599</v>
      </c>
      <c r="L43" s="202" t="s">
        <v>1601</v>
      </c>
      <c r="M43" s="202" t="s">
        <v>1214</v>
      </c>
      <c r="N43" s="202" t="s">
        <v>1213</v>
      </c>
      <c r="O43" s="202" t="s">
        <v>1212</v>
      </c>
      <c r="P43" s="204" t="s">
        <v>1211</v>
      </c>
      <c r="Q43" s="201" t="s">
        <v>2455</v>
      </c>
      <c r="R43" s="8" t="s">
        <v>1543</v>
      </c>
      <c r="S43" s="35"/>
      <c r="BA43" s="4" t="s">
        <v>2253</v>
      </c>
    </row>
    <row r="44" spans="6:53" ht="15" customHeight="1" x14ac:dyDescent="0.15">
      <c r="F44" s="27">
        <v>43</v>
      </c>
      <c r="G44" s="26" t="s">
        <v>247</v>
      </c>
      <c r="H44" s="206">
        <v>20604</v>
      </c>
      <c r="I44" s="28" t="s">
        <v>1579</v>
      </c>
      <c r="J44" s="28" t="s">
        <v>1599</v>
      </c>
      <c r="K44" s="74" t="s">
        <v>1599</v>
      </c>
      <c r="L44" s="202" t="s">
        <v>1602</v>
      </c>
      <c r="M44" s="202" t="s">
        <v>1208</v>
      </c>
      <c r="N44" s="202" t="s">
        <v>1603</v>
      </c>
      <c r="O44" s="202" t="s">
        <v>1207</v>
      </c>
      <c r="P44" s="204" t="s">
        <v>1206</v>
      </c>
      <c r="Q44" s="201" t="s">
        <v>2456</v>
      </c>
      <c r="R44" s="8" t="s">
        <v>1543</v>
      </c>
      <c r="S44" s="35"/>
      <c r="BA44" s="4" t="s">
        <v>2254</v>
      </c>
    </row>
    <row r="45" spans="6:53" ht="15" customHeight="1" x14ac:dyDescent="0.15">
      <c r="F45" s="27">
        <v>44</v>
      </c>
      <c r="G45" s="26" t="s">
        <v>227</v>
      </c>
      <c r="H45" s="206">
        <v>20605</v>
      </c>
      <c r="I45" s="28" t="s">
        <v>1579</v>
      </c>
      <c r="J45" s="28" t="s">
        <v>1599</v>
      </c>
      <c r="K45" s="74" t="s">
        <v>1599</v>
      </c>
      <c r="L45" s="202" t="s">
        <v>1604</v>
      </c>
      <c r="M45" s="202" t="s">
        <v>1205</v>
      </c>
      <c r="N45" s="202" t="s">
        <v>1204</v>
      </c>
      <c r="O45" s="202" t="s">
        <v>1203</v>
      </c>
      <c r="P45" s="204" t="s">
        <v>1202</v>
      </c>
      <c r="Q45" s="201" t="s">
        <v>2457</v>
      </c>
      <c r="R45" s="8" t="s">
        <v>1543</v>
      </c>
      <c r="S45" s="35"/>
      <c r="BA45" s="4" t="s">
        <v>2255</v>
      </c>
    </row>
    <row r="46" spans="6:53" ht="15" customHeight="1" x14ac:dyDescent="0.15">
      <c r="F46" s="27">
        <v>45</v>
      </c>
      <c r="G46" s="26" t="s">
        <v>180</v>
      </c>
      <c r="H46" s="206">
        <v>20606</v>
      </c>
      <c r="I46" s="28" t="s">
        <v>1579</v>
      </c>
      <c r="J46" s="28" t="s">
        <v>1599</v>
      </c>
      <c r="K46" s="28" t="s">
        <v>1599</v>
      </c>
      <c r="L46" s="202" t="s">
        <v>1605</v>
      </c>
      <c r="M46" s="202" t="s">
        <v>1201</v>
      </c>
      <c r="N46" s="202" t="s">
        <v>1200</v>
      </c>
      <c r="O46" s="202" t="s">
        <v>1199</v>
      </c>
      <c r="P46" s="204" t="s">
        <v>1198</v>
      </c>
      <c r="Q46" s="201" t="s">
        <v>2458</v>
      </c>
      <c r="R46" s="8" t="s">
        <v>1543</v>
      </c>
      <c r="S46" s="35"/>
      <c r="BA46" s="4" t="s">
        <v>2256</v>
      </c>
    </row>
    <row r="47" spans="6:53" ht="15" customHeight="1" x14ac:dyDescent="0.15">
      <c r="F47" s="27">
        <v>46</v>
      </c>
      <c r="G47" s="26" t="s">
        <v>150</v>
      </c>
      <c r="H47" s="206">
        <v>20607</v>
      </c>
      <c r="I47" s="28" t="s">
        <v>1579</v>
      </c>
      <c r="J47" s="28" t="s">
        <v>1599</v>
      </c>
      <c r="K47" s="74" t="s">
        <v>1599</v>
      </c>
      <c r="L47" s="202" t="s">
        <v>1606</v>
      </c>
      <c r="M47" s="202" t="s">
        <v>1197</v>
      </c>
      <c r="N47" s="202" t="s">
        <v>1196</v>
      </c>
      <c r="O47" s="202" t="s">
        <v>1195</v>
      </c>
      <c r="P47" s="204" t="s">
        <v>1194</v>
      </c>
      <c r="Q47" s="201" t="s">
        <v>2459</v>
      </c>
      <c r="R47" s="8" t="s">
        <v>1543</v>
      </c>
      <c r="S47" s="35"/>
      <c r="BA47" s="4" t="s">
        <v>2257</v>
      </c>
    </row>
    <row r="48" spans="6:53" ht="15" customHeight="1" x14ac:dyDescent="0.15">
      <c r="F48" s="27">
        <v>47</v>
      </c>
      <c r="G48" s="26" t="s">
        <v>118</v>
      </c>
      <c r="H48" s="206">
        <v>20608</v>
      </c>
      <c r="I48" s="28" t="s">
        <v>1579</v>
      </c>
      <c r="J48" s="28" t="s">
        <v>1599</v>
      </c>
      <c r="K48" s="74" t="s">
        <v>1599</v>
      </c>
      <c r="L48" s="202" t="s">
        <v>1607</v>
      </c>
      <c r="M48" s="202" t="s">
        <v>1193</v>
      </c>
      <c r="N48" s="202" t="s">
        <v>1192</v>
      </c>
      <c r="O48" s="202" t="s">
        <v>1191</v>
      </c>
      <c r="P48" s="204" t="s">
        <v>1190</v>
      </c>
      <c r="Q48" s="201" t="s">
        <v>2460</v>
      </c>
      <c r="R48" s="8" t="s">
        <v>1543</v>
      </c>
      <c r="S48" s="35"/>
      <c r="BA48" s="4" t="s">
        <v>2258</v>
      </c>
    </row>
    <row r="49" spans="6:53" ht="15" customHeight="1" x14ac:dyDescent="0.15">
      <c r="F49" s="27">
        <v>48</v>
      </c>
      <c r="G49" s="26" t="s">
        <v>73</v>
      </c>
      <c r="H49" s="206">
        <v>20609</v>
      </c>
      <c r="I49" s="28" t="s">
        <v>1579</v>
      </c>
      <c r="J49" s="28" t="s">
        <v>1599</v>
      </c>
      <c r="K49" s="28" t="s">
        <v>1599</v>
      </c>
      <c r="L49" s="202" t="s">
        <v>1608</v>
      </c>
      <c r="M49" s="202" t="s">
        <v>1189</v>
      </c>
      <c r="N49" s="202" t="s">
        <v>1188</v>
      </c>
      <c r="O49" s="202" t="s">
        <v>1187</v>
      </c>
      <c r="P49" s="204" t="s">
        <v>1186</v>
      </c>
      <c r="Q49" s="201" t="s">
        <v>2461</v>
      </c>
      <c r="R49" s="8" t="s">
        <v>1543</v>
      </c>
      <c r="S49" s="35"/>
      <c r="BA49" s="4" t="s">
        <v>2259</v>
      </c>
    </row>
    <row r="50" spans="6:53" ht="15" customHeight="1" x14ac:dyDescent="0.15">
      <c r="F50" s="27">
        <v>49</v>
      </c>
      <c r="G50" s="26" t="s">
        <v>53</v>
      </c>
      <c r="H50" s="206">
        <v>20611</v>
      </c>
      <c r="I50" s="28" t="s">
        <v>1579</v>
      </c>
      <c r="J50" s="28" t="s">
        <v>1599</v>
      </c>
      <c r="K50" s="74" t="s">
        <v>1599</v>
      </c>
      <c r="L50" s="202" t="s">
        <v>1609</v>
      </c>
      <c r="M50" s="202" t="s">
        <v>1185</v>
      </c>
      <c r="N50" s="202" t="s">
        <v>1610</v>
      </c>
      <c r="O50" s="202" t="s">
        <v>1184</v>
      </c>
      <c r="P50" s="204" t="s">
        <v>1183</v>
      </c>
      <c r="Q50" s="201" t="s">
        <v>2462</v>
      </c>
      <c r="R50" s="8" t="s">
        <v>1543</v>
      </c>
      <c r="S50" s="35"/>
      <c r="BA50" s="4" t="s">
        <v>2260</v>
      </c>
    </row>
    <row r="51" spans="6:53" ht="15" customHeight="1" x14ac:dyDescent="0.15">
      <c r="H51" s="206">
        <v>20612</v>
      </c>
      <c r="I51" s="28" t="s">
        <v>1579</v>
      </c>
      <c r="J51" s="28" t="s">
        <v>1599</v>
      </c>
      <c r="K51" s="74" t="s">
        <v>1599</v>
      </c>
      <c r="L51" s="202" t="s">
        <v>1611</v>
      </c>
      <c r="M51" s="202" t="s">
        <v>1181</v>
      </c>
      <c r="N51" s="202" t="s">
        <v>1612</v>
      </c>
      <c r="O51" s="202" t="s">
        <v>1180</v>
      </c>
      <c r="P51" s="204" t="s">
        <v>1179</v>
      </c>
      <c r="Q51" s="201" t="s">
        <v>2463</v>
      </c>
      <c r="R51" s="8" t="s">
        <v>1543</v>
      </c>
      <c r="S51" s="35"/>
      <c r="BA51" s="4" t="s">
        <v>2261</v>
      </c>
    </row>
    <row r="52" spans="6:53" ht="15" customHeight="1" x14ac:dyDescent="0.15">
      <c r="H52" s="206">
        <v>20613</v>
      </c>
      <c r="I52" s="28" t="s">
        <v>1579</v>
      </c>
      <c r="J52" s="28" t="s">
        <v>1599</v>
      </c>
      <c r="K52" s="28" t="s">
        <v>1599</v>
      </c>
      <c r="L52" s="202" t="s">
        <v>1613</v>
      </c>
      <c r="M52" s="202" t="s">
        <v>1210</v>
      </c>
      <c r="N52" s="202" t="s">
        <v>1209</v>
      </c>
      <c r="O52" s="202" t="s">
        <v>1536</v>
      </c>
      <c r="P52" s="204" t="s">
        <v>1537</v>
      </c>
      <c r="Q52" s="201" t="s">
        <v>2464</v>
      </c>
      <c r="R52" s="8" t="s">
        <v>1543</v>
      </c>
      <c r="S52" s="35"/>
      <c r="BA52" s="4" t="s">
        <v>2262</v>
      </c>
    </row>
    <row r="53" spans="6:53" ht="15" customHeight="1" x14ac:dyDescent="0.15">
      <c r="H53" s="206">
        <v>20701</v>
      </c>
      <c r="I53" s="28" t="s">
        <v>1579</v>
      </c>
      <c r="J53" s="28" t="s">
        <v>1614</v>
      </c>
      <c r="K53" s="74" t="s">
        <v>1615</v>
      </c>
      <c r="L53" s="202" t="s">
        <v>1616</v>
      </c>
      <c r="M53" s="202" t="s">
        <v>1178</v>
      </c>
      <c r="N53" s="202" t="s">
        <v>1617</v>
      </c>
      <c r="O53" s="202" t="s">
        <v>1177</v>
      </c>
      <c r="P53" s="204" t="s">
        <v>1176</v>
      </c>
      <c r="Q53" s="201" t="s">
        <v>2465</v>
      </c>
      <c r="R53" s="8" t="s">
        <v>1543</v>
      </c>
      <c r="S53" s="35"/>
      <c r="BA53" s="4" t="s">
        <v>2263</v>
      </c>
    </row>
    <row r="54" spans="6:53" ht="15" customHeight="1" x14ac:dyDescent="0.15">
      <c r="H54" s="206">
        <v>20702</v>
      </c>
      <c r="I54" s="28" t="s">
        <v>1579</v>
      </c>
      <c r="J54" s="28" t="s">
        <v>1614</v>
      </c>
      <c r="K54" s="74" t="s">
        <v>1615</v>
      </c>
      <c r="L54" s="202" t="s">
        <v>1618</v>
      </c>
      <c r="M54" s="202" t="s">
        <v>1175</v>
      </c>
      <c r="N54" s="202" t="s">
        <v>1619</v>
      </c>
      <c r="O54" s="202" t="s">
        <v>1620</v>
      </c>
      <c r="P54" s="204" t="s">
        <v>1621</v>
      </c>
      <c r="Q54" s="201" t="s">
        <v>2466</v>
      </c>
      <c r="R54" s="8" t="s">
        <v>1543</v>
      </c>
      <c r="S54" s="35"/>
      <c r="BA54" s="4" t="s">
        <v>2264</v>
      </c>
    </row>
    <row r="55" spans="6:53" ht="15" customHeight="1" x14ac:dyDescent="0.15">
      <c r="H55" s="206">
        <v>20703</v>
      </c>
      <c r="I55" s="28" t="s">
        <v>1579</v>
      </c>
      <c r="J55" s="28" t="s">
        <v>1614</v>
      </c>
      <c r="K55" s="74" t="s">
        <v>1615</v>
      </c>
      <c r="L55" s="202" t="s">
        <v>1622</v>
      </c>
      <c r="M55" s="202" t="s">
        <v>1174</v>
      </c>
      <c r="N55" s="202" t="s">
        <v>2103</v>
      </c>
      <c r="O55" s="202" t="s">
        <v>1173</v>
      </c>
      <c r="P55" s="204" t="s">
        <v>1172</v>
      </c>
      <c r="Q55" s="201" t="s">
        <v>2467</v>
      </c>
      <c r="R55" s="8" t="s">
        <v>1543</v>
      </c>
      <c r="S55" s="35"/>
      <c r="BA55" s="4" t="s">
        <v>2265</v>
      </c>
    </row>
    <row r="56" spans="6:53" ht="15" customHeight="1" x14ac:dyDescent="0.15">
      <c r="H56" s="206">
        <v>20704</v>
      </c>
      <c r="I56" s="28" t="s">
        <v>1579</v>
      </c>
      <c r="J56" s="28" t="s">
        <v>1614</v>
      </c>
      <c r="K56" s="74" t="s">
        <v>1615</v>
      </c>
      <c r="L56" s="202" t="s">
        <v>1623</v>
      </c>
      <c r="M56" s="202" t="s">
        <v>1171</v>
      </c>
      <c r="N56" s="202" t="s">
        <v>1170</v>
      </c>
      <c r="O56" s="202" t="s">
        <v>1169</v>
      </c>
      <c r="P56" s="204" t="s">
        <v>1168</v>
      </c>
      <c r="Q56" s="201" t="s">
        <v>2468</v>
      </c>
      <c r="R56" s="8" t="s">
        <v>1543</v>
      </c>
      <c r="S56" s="35"/>
      <c r="BA56" s="4" t="s">
        <v>2266</v>
      </c>
    </row>
    <row r="57" spans="6:53" ht="15" customHeight="1" x14ac:dyDescent="0.15">
      <c r="H57" s="206">
        <v>20705</v>
      </c>
      <c r="I57" s="28" t="s">
        <v>1579</v>
      </c>
      <c r="J57" s="28" t="s">
        <v>1614</v>
      </c>
      <c r="K57" s="74" t="s">
        <v>1615</v>
      </c>
      <c r="L57" s="202" t="s">
        <v>1624</v>
      </c>
      <c r="M57" s="202" t="s">
        <v>1167</v>
      </c>
      <c r="N57" s="202" t="s">
        <v>2175</v>
      </c>
      <c r="O57" s="202" t="s">
        <v>1166</v>
      </c>
      <c r="P57" s="204" t="s">
        <v>1165</v>
      </c>
      <c r="Q57" s="201" t="s">
        <v>2469</v>
      </c>
      <c r="R57" s="8" t="s">
        <v>1543</v>
      </c>
      <c r="S57" s="35"/>
      <c r="BA57" s="4" t="s">
        <v>2267</v>
      </c>
    </row>
    <row r="58" spans="6:53" ht="15" customHeight="1" x14ac:dyDescent="0.15">
      <c r="H58" s="206">
        <v>20706</v>
      </c>
      <c r="I58" s="28" t="s">
        <v>1579</v>
      </c>
      <c r="J58" s="28" t="s">
        <v>1614</v>
      </c>
      <c r="K58" s="74" t="s">
        <v>1615</v>
      </c>
      <c r="L58" s="202" t="s">
        <v>1625</v>
      </c>
      <c r="M58" s="202" t="s">
        <v>1163</v>
      </c>
      <c r="N58" s="202" t="s">
        <v>1162</v>
      </c>
      <c r="O58" s="202" t="s">
        <v>1161</v>
      </c>
      <c r="P58" s="204" t="s">
        <v>1160</v>
      </c>
      <c r="Q58" s="201" t="s">
        <v>2470</v>
      </c>
      <c r="R58" s="8" t="s">
        <v>1543</v>
      </c>
      <c r="S58" s="35"/>
      <c r="BA58" s="4" t="s">
        <v>2409</v>
      </c>
    </row>
    <row r="59" spans="6:53" ht="15" customHeight="1" x14ac:dyDescent="0.15">
      <c r="H59" s="206">
        <v>20801</v>
      </c>
      <c r="I59" s="28" t="s">
        <v>1579</v>
      </c>
      <c r="J59" s="28" t="s">
        <v>1626</v>
      </c>
      <c r="K59" s="74" t="s">
        <v>1627</v>
      </c>
      <c r="L59" s="202" t="s">
        <v>1628</v>
      </c>
      <c r="M59" s="202" t="s">
        <v>1159</v>
      </c>
      <c r="N59" s="202" t="s">
        <v>1629</v>
      </c>
      <c r="O59" s="202" t="s">
        <v>1158</v>
      </c>
      <c r="P59" s="204" t="s">
        <v>1157</v>
      </c>
      <c r="Q59" s="201" t="s">
        <v>2471</v>
      </c>
      <c r="R59" s="8" t="s">
        <v>1543</v>
      </c>
      <c r="S59" s="35"/>
      <c r="BA59" s="4" t="s">
        <v>2269</v>
      </c>
    </row>
    <row r="60" spans="6:53" ht="15" customHeight="1" x14ac:dyDescent="0.15">
      <c r="H60" s="206">
        <v>20804</v>
      </c>
      <c r="I60" s="28" t="s">
        <v>1579</v>
      </c>
      <c r="J60" s="28" t="s">
        <v>1626</v>
      </c>
      <c r="K60" s="74" t="s">
        <v>1627</v>
      </c>
      <c r="L60" s="202" t="s">
        <v>1630</v>
      </c>
      <c r="M60" s="202" t="s">
        <v>1156</v>
      </c>
      <c r="N60" s="202" t="s">
        <v>2378</v>
      </c>
      <c r="O60" s="202" t="s">
        <v>1155</v>
      </c>
      <c r="P60" s="204" t="s">
        <v>1631</v>
      </c>
      <c r="Q60" s="201" t="s">
        <v>2472</v>
      </c>
      <c r="R60" s="8" t="s">
        <v>1543</v>
      </c>
      <c r="S60" s="35"/>
      <c r="BA60" s="4" t="s">
        <v>2270</v>
      </c>
    </row>
    <row r="61" spans="6:53" ht="15" customHeight="1" x14ac:dyDescent="0.15">
      <c r="H61" s="206">
        <v>20805</v>
      </c>
      <c r="I61" s="28" t="s">
        <v>1579</v>
      </c>
      <c r="J61" s="28" t="s">
        <v>1626</v>
      </c>
      <c r="K61" s="74" t="s">
        <v>1627</v>
      </c>
      <c r="L61" s="202" t="s">
        <v>1632</v>
      </c>
      <c r="M61" s="202" t="s">
        <v>1154</v>
      </c>
      <c r="N61" s="202" t="s">
        <v>1633</v>
      </c>
      <c r="O61" s="202" t="s">
        <v>1153</v>
      </c>
      <c r="P61" s="204" t="s">
        <v>1152</v>
      </c>
      <c r="Q61" s="201" t="s">
        <v>2473</v>
      </c>
      <c r="R61" s="8" t="s">
        <v>1543</v>
      </c>
      <c r="S61" s="35"/>
      <c r="BA61" s="4" t="s">
        <v>2271</v>
      </c>
    </row>
    <row r="62" spans="6:53" ht="15" customHeight="1" x14ac:dyDescent="0.15">
      <c r="H62" s="206">
        <v>20806</v>
      </c>
      <c r="I62" s="28" t="s">
        <v>1579</v>
      </c>
      <c r="J62" s="28" t="s">
        <v>1626</v>
      </c>
      <c r="K62" s="74" t="s">
        <v>1627</v>
      </c>
      <c r="L62" s="202" t="s">
        <v>1634</v>
      </c>
      <c r="M62" s="202" t="s">
        <v>1151</v>
      </c>
      <c r="N62" s="202" t="s">
        <v>1635</v>
      </c>
      <c r="O62" s="202" t="s">
        <v>1150</v>
      </c>
      <c r="P62" s="204" t="s">
        <v>1149</v>
      </c>
      <c r="Q62" s="201" t="s">
        <v>2474</v>
      </c>
      <c r="R62" s="8" t="s">
        <v>1543</v>
      </c>
      <c r="S62" s="35"/>
      <c r="BA62" s="4" t="s">
        <v>2272</v>
      </c>
    </row>
    <row r="63" spans="6:53" ht="15" customHeight="1" x14ac:dyDescent="0.15">
      <c r="H63" s="206">
        <v>20807</v>
      </c>
      <c r="I63" s="28" t="s">
        <v>1579</v>
      </c>
      <c r="J63" s="28" t="s">
        <v>1626</v>
      </c>
      <c r="K63" s="74" t="s">
        <v>1627</v>
      </c>
      <c r="L63" s="202" t="s">
        <v>1636</v>
      </c>
      <c r="M63" s="202" t="s">
        <v>1147</v>
      </c>
      <c r="N63" s="202" t="s">
        <v>1637</v>
      </c>
      <c r="O63" s="202" t="s">
        <v>1638</v>
      </c>
      <c r="P63" s="204" t="s">
        <v>1639</v>
      </c>
      <c r="Q63" s="201" t="s">
        <v>2475</v>
      </c>
      <c r="R63" s="8" t="s">
        <v>1543</v>
      </c>
      <c r="S63" s="35"/>
      <c r="BA63" s="4" t="s">
        <v>2273</v>
      </c>
    </row>
    <row r="64" spans="6:53" ht="15" customHeight="1" x14ac:dyDescent="0.15">
      <c r="H64" s="206">
        <v>20808</v>
      </c>
      <c r="I64" s="28" t="s">
        <v>1579</v>
      </c>
      <c r="J64" s="28" t="s">
        <v>1626</v>
      </c>
      <c r="K64" s="74" t="s">
        <v>1627</v>
      </c>
      <c r="L64" s="202" t="s">
        <v>1640</v>
      </c>
      <c r="M64" s="202" t="s">
        <v>1538</v>
      </c>
      <c r="N64" s="202" t="s">
        <v>1539</v>
      </c>
      <c r="O64" s="202" t="s">
        <v>1540</v>
      </c>
      <c r="P64" s="204" t="s">
        <v>1541</v>
      </c>
      <c r="Q64" s="201" t="s">
        <v>2476</v>
      </c>
      <c r="R64" s="8" t="s">
        <v>1543</v>
      </c>
      <c r="S64" s="35"/>
      <c r="BA64" s="4" t="s">
        <v>2410</v>
      </c>
    </row>
    <row r="65" spans="8:19" ht="15" customHeight="1" x14ac:dyDescent="0.15">
      <c r="H65" s="206">
        <v>20901</v>
      </c>
      <c r="I65" s="28" t="s">
        <v>1579</v>
      </c>
      <c r="J65" s="28" t="s">
        <v>1641</v>
      </c>
      <c r="K65" s="28" t="s">
        <v>1642</v>
      </c>
      <c r="L65" s="202" t="s">
        <v>1643</v>
      </c>
      <c r="M65" s="202" t="s">
        <v>1146</v>
      </c>
      <c r="N65" s="202" t="s">
        <v>1145</v>
      </c>
      <c r="O65" s="202" t="s">
        <v>1144</v>
      </c>
      <c r="P65" s="204" t="s">
        <v>1143</v>
      </c>
      <c r="Q65" s="201" t="s">
        <v>2477</v>
      </c>
      <c r="R65" s="8" t="s">
        <v>1543</v>
      </c>
      <c r="S65" s="35"/>
    </row>
    <row r="66" spans="8:19" ht="15" customHeight="1" x14ac:dyDescent="0.15">
      <c r="H66" s="206">
        <v>20903</v>
      </c>
      <c r="I66" s="28" t="s">
        <v>1579</v>
      </c>
      <c r="J66" s="28" t="s">
        <v>1641</v>
      </c>
      <c r="K66" s="74" t="s">
        <v>1642</v>
      </c>
      <c r="L66" s="202" t="s">
        <v>1644</v>
      </c>
      <c r="M66" s="202" t="s">
        <v>1142</v>
      </c>
      <c r="N66" s="202" t="s">
        <v>1141</v>
      </c>
      <c r="O66" s="202" t="s">
        <v>1140</v>
      </c>
      <c r="P66" s="204" t="s">
        <v>1139</v>
      </c>
      <c r="Q66" s="201" t="s">
        <v>2478</v>
      </c>
      <c r="R66" s="8" t="s">
        <v>1543</v>
      </c>
      <c r="S66" s="35"/>
    </row>
    <row r="67" spans="8:19" ht="15" customHeight="1" x14ac:dyDescent="0.15">
      <c r="H67" s="206">
        <v>20905</v>
      </c>
      <c r="I67" s="28" t="s">
        <v>1579</v>
      </c>
      <c r="J67" s="28" t="s">
        <v>1641</v>
      </c>
      <c r="K67" s="74" t="s">
        <v>1642</v>
      </c>
      <c r="L67" s="202" t="s">
        <v>1645</v>
      </c>
      <c r="M67" s="202" t="s">
        <v>1138</v>
      </c>
      <c r="N67" s="202" t="s">
        <v>1646</v>
      </c>
      <c r="O67" s="202" t="s">
        <v>1137</v>
      </c>
      <c r="P67" s="204" t="s">
        <v>1136</v>
      </c>
      <c r="Q67" s="201" t="s">
        <v>2479</v>
      </c>
      <c r="R67" s="8" t="s">
        <v>1543</v>
      </c>
      <c r="S67" s="35"/>
    </row>
    <row r="68" spans="8:19" ht="15" customHeight="1" x14ac:dyDescent="0.15">
      <c r="H68" s="206">
        <v>20906</v>
      </c>
      <c r="I68" s="28" t="s">
        <v>1579</v>
      </c>
      <c r="J68" s="28" t="s">
        <v>1641</v>
      </c>
      <c r="K68" s="74" t="s">
        <v>1642</v>
      </c>
      <c r="L68" s="202" t="s">
        <v>1647</v>
      </c>
      <c r="M68" s="202" t="s">
        <v>1135</v>
      </c>
      <c r="N68" s="202" t="s">
        <v>1648</v>
      </c>
      <c r="O68" s="202" t="s">
        <v>1134</v>
      </c>
      <c r="P68" s="204" t="s">
        <v>1133</v>
      </c>
      <c r="Q68" s="201" t="s">
        <v>2480</v>
      </c>
      <c r="R68" s="8" t="s">
        <v>1543</v>
      </c>
      <c r="S68" s="35"/>
    </row>
    <row r="69" spans="8:19" ht="15" customHeight="1" x14ac:dyDescent="0.15">
      <c r="H69" s="206">
        <v>20908</v>
      </c>
      <c r="I69" s="28" t="s">
        <v>1579</v>
      </c>
      <c r="J69" s="28" t="s">
        <v>1641</v>
      </c>
      <c r="K69" s="74" t="s">
        <v>1642</v>
      </c>
      <c r="L69" s="202" t="s">
        <v>1649</v>
      </c>
      <c r="M69" s="202" t="s">
        <v>1132</v>
      </c>
      <c r="N69" s="202" t="s">
        <v>1131</v>
      </c>
      <c r="O69" s="202" t="s">
        <v>1130</v>
      </c>
      <c r="P69" s="204" t="s">
        <v>1129</v>
      </c>
      <c r="Q69" s="201" t="s">
        <v>2481</v>
      </c>
      <c r="R69" s="72" t="s">
        <v>1543</v>
      </c>
      <c r="S69" s="35"/>
    </row>
    <row r="70" spans="8:19" ht="15" customHeight="1" x14ac:dyDescent="0.15">
      <c r="H70" s="206">
        <v>20910</v>
      </c>
      <c r="I70" s="28" t="s">
        <v>1579</v>
      </c>
      <c r="J70" s="28" t="s">
        <v>1641</v>
      </c>
      <c r="K70" s="74" t="s">
        <v>1642</v>
      </c>
      <c r="L70" s="202" t="s">
        <v>1650</v>
      </c>
      <c r="M70" s="202" t="s">
        <v>1128</v>
      </c>
      <c r="N70" s="202" t="s">
        <v>2104</v>
      </c>
      <c r="O70" s="202" t="s">
        <v>1127</v>
      </c>
      <c r="P70" s="204" t="s">
        <v>1126</v>
      </c>
      <c r="Q70" s="201" t="s">
        <v>2482</v>
      </c>
      <c r="R70" s="8" t="s">
        <v>1543</v>
      </c>
      <c r="S70" s="35"/>
    </row>
    <row r="71" spans="8:19" ht="15" customHeight="1" x14ac:dyDescent="0.15">
      <c r="H71" s="206">
        <v>20912</v>
      </c>
      <c r="I71" s="28" t="s">
        <v>1579</v>
      </c>
      <c r="J71" s="28" t="s">
        <v>1641</v>
      </c>
      <c r="K71" s="74" t="s">
        <v>1642</v>
      </c>
      <c r="L71" s="202" t="s">
        <v>1651</v>
      </c>
      <c r="M71" s="202" t="s">
        <v>1125</v>
      </c>
      <c r="N71" s="202" t="s">
        <v>2105</v>
      </c>
      <c r="O71" s="202" t="s">
        <v>1124</v>
      </c>
      <c r="P71" s="204" t="s">
        <v>1652</v>
      </c>
      <c r="Q71" s="201" t="s">
        <v>2483</v>
      </c>
      <c r="R71" s="8" t="s">
        <v>1543</v>
      </c>
      <c r="S71" s="35"/>
    </row>
    <row r="72" spans="8:19" ht="15" customHeight="1" x14ac:dyDescent="0.15">
      <c r="H72" s="206">
        <v>20914</v>
      </c>
      <c r="I72" s="28" t="s">
        <v>1579</v>
      </c>
      <c r="J72" s="28" t="s">
        <v>1641</v>
      </c>
      <c r="K72" s="74" t="s">
        <v>1642</v>
      </c>
      <c r="L72" s="202" t="s">
        <v>1653</v>
      </c>
      <c r="M72" s="202" t="s">
        <v>1654</v>
      </c>
      <c r="N72" s="202" t="s">
        <v>1655</v>
      </c>
      <c r="O72" s="202" t="s">
        <v>1656</v>
      </c>
      <c r="P72" s="204" t="s">
        <v>1121</v>
      </c>
      <c r="Q72" s="201" t="s">
        <v>2484</v>
      </c>
      <c r="R72" s="8" t="s">
        <v>1543</v>
      </c>
      <c r="S72" s="35"/>
    </row>
    <row r="73" spans="8:19" ht="15" customHeight="1" x14ac:dyDescent="0.15">
      <c r="H73" s="206">
        <v>20915</v>
      </c>
      <c r="I73" s="28" t="s">
        <v>1579</v>
      </c>
      <c r="J73" s="28" t="s">
        <v>1641</v>
      </c>
      <c r="K73" s="74" t="s">
        <v>1642</v>
      </c>
      <c r="L73" s="202" t="s">
        <v>1657</v>
      </c>
      <c r="M73" s="202" t="s">
        <v>1658</v>
      </c>
      <c r="N73" s="202" t="s">
        <v>1659</v>
      </c>
      <c r="O73" s="202" t="s">
        <v>1660</v>
      </c>
      <c r="P73" s="204" t="s">
        <v>1661</v>
      </c>
      <c r="Q73" s="201" t="s">
        <v>2485</v>
      </c>
      <c r="R73" s="8" t="s">
        <v>1543</v>
      </c>
      <c r="S73" s="35"/>
    </row>
    <row r="74" spans="8:19" ht="15" customHeight="1" x14ac:dyDescent="0.15">
      <c r="H74" s="206">
        <v>31001</v>
      </c>
      <c r="I74" s="28" t="s">
        <v>1662</v>
      </c>
      <c r="J74" s="28" t="s">
        <v>1663</v>
      </c>
      <c r="K74" s="74" t="s">
        <v>1664</v>
      </c>
      <c r="L74" s="202" t="s">
        <v>1665</v>
      </c>
      <c r="M74" s="202" t="s">
        <v>1120</v>
      </c>
      <c r="N74" s="202" t="s">
        <v>1666</v>
      </c>
      <c r="O74" s="202" t="s">
        <v>1119</v>
      </c>
      <c r="P74" s="204" t="s">
        <v>1118</v>
      </c>
      <c r="Q74" s="201" t="s">
        <v>2486</v>
      </c>
      <c r="R74" s="8" t="s">
        <v>1543</v>
      </c>
      <c r="S74" s="35"/>
    </row>
    <row r="75" spans="8:19" ht="15" customHeight="1" x14ac:dyDescent="0.15">
      <c r="H75" s="206">
        <v>31002</v>
      </c>
      <c r="I75" s="28" t="s">
        <v>1662</v>
      </c>
      <c r="J75" s="28" t="s">
        <v>1663</v>
      </c>
      <c r="K75" s="28" t="s">
        <v>1664</v>
      </c>
      <c r="L75" s="202" t="s">
        <v>1667</v>
      </c>
      <c r="M75" s="202" t="s">
        <v>1117</v>
      </c>
      <c r="N75" s="202" t="s">
        <v>1668</v>
      </c>
      <c r="O75" s="202" t="s">
        <v>1116</v>
      </c>
      <c r="P75" s="204" t="s">
        <v>1115</v>
      </c>
      <c r="Q75" s="201" t="s">
        <v>2487</v>
      </c>
      <c r="R75" s="8" t="s">
        <v>1543</v>
      </c>
      <c r="S75" s="35"/>
    </row>
    <row r="76" spans="8:19" ht="15" customHeight="1" x14ac:dyDescent="0.15">
      <c r="H76" s="206">
        <v>31003</v>
      </c>
      <c r="I76" s="28" t="s">
        <v>1662</v>
      </c>
      <c r="J76" s="28" t="s">
        <v>1663</v>
      </c>
      <c r="K76" s="28" t="s">
        <v>1664</v>
      </c>
      <c r="L76" s="202" t="s">
        <v>1667</v>
      </c>
      <c r="M76" s="202" t="s">
        <v>1117</v>
      </c>
      <c r="N76" s="202" t="s">
        <v>1668</v>
      </c>
      <c r="O76" s="202" t="s">
        <v>1116</v>
      </c>
      <c r="P76" s="204" t="s">
        <v>1115</v>
      </c>
      <c r="Q76" s="201" t="s">
        <v>2487</v>
      </c>
      <c r="R76" s="8" t="s">
        <v>1544</v>
      </c>
      <c r="S76" s="35"/>
    </row>
    <row r="77" spans="8:19" ht="15" customHeight="1" x14ac:dyDescent="0.15">
      <c r="H77" s="206">
        <v>31005</v>
      </c>
      <c r="I77" s="28" t="s">
        <v>1662</v>
      </c>
      <c r="J77" s="28" t="s">
        <v>1663</v>
      </c>
      <c r="K77" s="74" t="s">
        <v>1664</v>
      </c>
      <c r="L77" s="202" t="s">
        <v>1669</v>
      </c>
      <c r="M77" s="202" t="s">
        <v>1114</v>
      </c>
      <c r="N77" s="202" t="s">
        <v>1113</v>
      </c>
      <c r="O77" s="202" t="s">
        <v>1112</v>
      </c>
      <c r="P77" s="204" t="s">
        <v>1111</v>
      </c>
      <c r="Q77" s="201" t="s">
        <v>2488</v>
      </c>
      <c r="R77" s="8" t="s">
        <v>1543</v>
      </c>
      <c r="S77" s="35"/>
    </row>
    <row r="78" spans="8:19" ht="15" customHeight="1" x14ac:dyDescent="0.15">
      <c r="H78" s="206">
        <v>31006</v>
      </c>
      <c r="I78" s="28" t="s">
        <v>1662</v>
      </c>
      <c r="J78" s="28" t="s">
        <v>1663</v>
      </c>
      <c r="K78" s="74" t="s">
        <v>1664</v>
      </c>
      <c r="L78" s="202" t="s">
        <v>1670</v>
      </c>
      <c r="M78" s="202" t="s">
        <v>1110</v>
      </c>
      <c r="N78" s="202" t="s">
        <v>1109</v>
      </c>
      <c r="O78" s="202" t="s">
        <v>1108</v>
      </c>
      <c r="P78" s="204" t="s">
        <v>1107</v>
      </c>
      <c r="Q78" s="201" t="s">
        <v>2489</v>
      </c>
      <c r="R78" s="8" t="s">
        <v>1543</v>
      </c>
      <c r="S78" s="35"/>
    </row>
    <row r="79" spans="8:19" ht="15" customHeight="1" x14ac:dyDescent="0.15">
      <c r="H79" s="206">
        <v>31007</v>
      </c>
      <c r="I79" s="28" t="s">
        <v>1662</v>
      </c>
      <c r="J79" s="28" t="s">
        <v>1663</v>
      </c>
      <c r="K79" s="74" t="s">
        <v>1664</v>
      </c>
      <c r="L79" s="202" t="s">
        <v>1671</v>
      </c>
      <c r="M79" s="202" t="s">
        <v>1106</v>
      </c>
      <c r="N79" s="202" t="s">
        <v>1105</v>
      </c>
      <c r="O79" s="202" t="s">
        <v>1104</v>
      </c>
      <c r="P79" s="204" t="s">
        <v>1103</v>
      </c>
      <c r="Q79" s="201" t="s">
        <v>2490</v>
      </c>
      <c r="R79" s="8" t="s">
        <v>1543</v>
      </c>
      <c r="S79" s="35"/>
    </row>
    <row r="80" spans="8:19" ht="15" customHeight="1" x14ac:dyDescent="0.15">
      <c r="H80" s="206">
        <v>31009</v>
      </c>
      <c r="I80" s="28" t="s">
        <v>1662</v>
      </c>
      <c r="J80" s="28" t="s">
        <v>1663</v>
      </c>
      <c r="K80" s="74" t="s">
        <v>1664</v>
      </c>
      <c r="L80" s="202" t="s">
        <v>1102</v>
      </c>
      <c r="M80" s="202" t="s">
        <v>1101</v>
      </c>
      <c r="N80" s="202" t="s">
        <v>1672</v>
      </c>
      <c r="O80" s="202" t="s">
        <v>1100</v>
      </c>
      <c r="P80" s="204" t="s">
        <v>1099</v>
      </c>
      <c r="Q80" s="201" t="s">
        <v>2491</v>
      </c>
      <c r="R80" s="8" t="s">
        <v>1544</v>
      </c>
      <c r="S80" s="35"/>
    </row>
    <row r="81" spans="8:19" ht="15" customHeight="1" x14ac:dyDescent="0.15">
      <c r="H81" s="206">
        <v>31010</v>
      </c>
      <c r="I81" s="28" t="s">
        <v>1662</v>
      </c>
      <c r="J81" s="28" t="s">
        <v>1663</v>
      </c>
      <c r="K81" s="74" t="s">
        <v>1664</v>
      </c>
      <c r="L81" s="202" t="s">
        <v>1098</v>
      </c>
      <c r="M81" s="202" t="s">
        <v>1097</v>
      </c>
      <c r="N81" s="202" t="s">
        <v>1673</v>
      </c>
      <c r="O81" s="202" t="s">
        <v>1096</v>
      </c>
      <c r="P81" s="204" t="s">
        <v>1095</v>
      </c>
      <c r="Q81" s="201" t="s">
        <v>2492</v>
      </c>
      <c r="R81" s="8" t="s">
        <v>1543</v>
      </c>
      <c r="S81" s="35"/>
    </row>
    <row r="82" spans="8:19" ht="15" customHeight="1" x14ac:dyDescent="0.15">
      <c r="H82" s="206">
        <v>31011</v>
      </c>
      <c r="I82" s="28" t="s">
        <v>1662</v>
      </c>
      <c r="J82" s="28" t="s">
        <v>1663</v>
      </c>
      <c r="K82" s="74" t="s">
        <v>1664</v>
      </c>
      <c r="L82" s="202" t="s">
        <v>1674</v>
      </c>
      <c r="M82" s="202" t="s">
        <v>1093</v>
      </c>
      <c r="N82" s="202" t="s">
        <v>1675</v>
      </c>
      <c r="O82" s="202" t="s">
        <v>1092</v>
      </c>
      <c r="P82" s="204" t="s">
        <v>1091</v>
      </c>
      <c r="Q82" s="201" t="s">
        <v>2493</v>
      </c>
      <c r="R82" s="8" t="s">
        <v>1543</v>
      </c>
      <c r="S82" s="35"/>
    </row>
    <row r="83" spans="8:19" ht="15" customHeight="1" x14ac:dyDescent="0.15">
      <c r="H83" s="206">
        <v>31101</v>
      </c>
      <c r="I83" s="28" t="s">
        <v>1662</v>
      </c>
      <c r="J83" s="28" t="s">
        <v>1676</v>
      </c>
      <c r="K83" s="74" t="s">
        <v>1677</v>
      </c>
      <c r="L83" s="202" t="s">
        <v>1678</v>
      </c>
      <c r="M83" s="202" t="s">
        <v>1090</v>
      </c>
      <c r="N83" s="202" t="s">
        <v>2106</v>
      </c>
      <c r="O83" s="202" t="s">
        <v>1089</v>
      </c>
      <c r="P83" s="204" t="s">
        <v>1088</v>
      </c>
      <c r="Q83" s="201" t="s">
        <v>2494</v>
      </c>
      <c r="R83" s="8" t="s">
        <v>1543</v>
      </c>
      <c r="S83" s="35"/>
    </row>
    <row r="84" spans="8:19" ht="15" customHeight="1" x14ac:dyDescent="0.15">
      <c r="H84" s="206">
        <v>31102</v>
      </c>
      <c r="I84" s="28" t="s">
        <v>1662</v>
      </c>
      <c r="J84" s="28" t="s">
        <v>1676</v>
      </c>
      <c r="K84" s="74" t="s">
        <v>1677</v>
      </c>
      <c r="L84" s="202" t="s">
        <v>1679</v>
      </c>
      <c r="M84" s="202" t="s">
        <v>1087</v>
      </c>
      <c r="N84" s="202" t="s">
        <v>2107</v>
      </c>
      <c r="O84" s="202" t="s">
        <v>1086</v>
      </c>
      <c r="P84" s="204" t="s">
        <v>1085</v>
      </c>
      <c r="Q84" s="201" t="s">
        <v>2495</v>
      </c>
      <c r="R84" s="8" t="s">
        <v>1543</v>
      </c>
      <c r="S84" s="35"/>
    </row>
    <row r="85" spans="8:19" ht="15" customHeight="1" x14ac:dyDescent="0.15">
      <c r="H85" s="206">
        <v>31103</v>
      </c>
      <c r="I85" s="28" t="s">
        <v>1662</v>
      </c>
      <c r="J85" s="28" t="s">
        <v>1676</v>
      </c>
      <c r="K85" s="74" t="s">
        <v>1677</v>
      </c>
      <c r="L85" s="202" t="s">
        <v>1680</v>
      </c>
      <c r="M85" s="202" t="s">
        <v>1084</v>
      </c>
      <c r="N85" s="202" t="s">
        <v>2108</v>
      </c>
      <c r="O85" s="202" t="s">
        <v>1083</v>
      </c>
      <c r="P85" s="204" t="s">
        <v>1082</v>
      </c>
      <c r="Q85" s="201" t="s">
        <v>2496</v>
      </c>
      <c r="R85" s="8" t="s">
        <v>1543</v>
      </c>
      <c r="S85" s="35"/>
    </row>
    <row r="86" spans="8:19" ht="15" customHeight="1" x14ac:dyDescent="0.15">
      <c r="H86" s="206">
        <v>31104</v>
      </c>
      <c r="I86" s="28" t="s">
        <v>1662</v>
      </c>
      <c r="J86" s="28" t="s">
        <v>1676</v>
      </c>
      <c r="K86" s="28" t="s">
        <v>1677</v>
      </c>
      <c r="L86" s="202" t="s">
        <v>1681</v>
      </c>
      <c r="M86" s="202" t="s">
        <v>1081</v>
      </c>
      <c r="N86" s="202" t="s">
        <v>2109</v>
      </c>
      <c r="O86" s="202" t="s">
        <v>1080</v>
      </c>
      <c r="P86" s="204" t="s">
        <v>1079</v>
      </c>
      <c r="Q86" s="201" t="s">
        <v>2497</v>
      </c>
      <c r="R86" s="8" t="s">
        <v>1543</v>
      </c>
      <c r="S86" s="35"/>
    </row>
    <row r="87" spans="8:19" ht="15" customHeight="1" x14ac:dyDescent="0.15">
      <c r="H87" s="206">
        <v>31105</v>
      </c>
      <c r="I87" s="28" t="s">
        <v>1662</v>
      </c>
      <c r="J87" s="28" t="s">
        <v>1676</v>
      </c>
      <c r="K87" s="74" t="s">
        <v>1677</v>
      </c>
      <c r="L87" s="202" t="s">
        <v>1682</v>
      </c>
      <c r="M87" s="202" t="s">
        <v>1078</v>
      </c>
      <c r="N87" s="202" t="s">
        <v>2110</v>
      </c>
      <c r="O87" s="202" t="s">
        <v>1077</v>
      </c>
      <c r="P87" s="204" t="s">
        <v>1076</v>
      </c>
      <c r="Q87" s="201" t="s">
        <v>2498</v>
      </c>
      <c r="R87" s="8" t="s">
        <v>1543</v>
      </c>
      <c r="S87" s="35"/>
    </row>
    <row r="88" spans="8:19" ht="15" customHeight="1" x14ac:dyDescent="0.15">
      <c r="H88" s="206">
        <v>31106</v>
      </c>
      <c r="I88" s="28" t="s">
        <v>1662</v>
      </c>
      <c r="J88" s="28" t="s">
        <v>1676</v>
      </c>
      <c r="K88" s="74" t="s">
        <v>1677</v>
      </c>
      <c r="L88" s="202" t="s">
        <v>1683</v>
      </c>
      <c r="M88" s="202" t="s">
        <v>1075</v>
      </c>
      <c r="N88" s="202" t="s">
        <v>2111</v>
      </c>
      <c r="O88" s="202" t="s">
        <v>1074</v>
      </c>
      <c r="P88" s="204" t="s">
        <v>1073</v>
      </c>
      <c r="Q88" s="201" t="s">
        <v>2499</v>
      </c>
      <c r="R88" s="8" t="s">
        <v>1543</v>
      </c>
      <c r="S88" s="35"/>
    </row>
    <row r="89" spans="8:19" ht="15" customHeight="1" x14ac:dyDescent="0.15">
      <c r="H89" s="206">
        <v>31107</v>
      </c>
      <c r="I89" s="28" t="s">
        <v>1662</v>
      </c>
      <c r="J89" s="28" t="s">
        <v>1676</v>
      </c>
      <c r="K89" s="74" t="s">
        <v>1677</v>
      </c>
      <c r="L89" s="202" t="s">
        <v>1684</v>
      </c>
      <c r="M89" s="202" t="s">
        <v>1071</v>
      </c>
      <c r="N89" s="202" t="s">
        <v>2112</v>
      </c>
      <c r="O89" s="202" t="s">
        <v>1070</v>
      </c>
      <c r="P89" s="204" t="s">
        <v>1685</v>
      </c>
      <c r="Q89" s="201" t="s">
        <v>2500</v>
      </c>
      <c r="R89" s="8" t="s">
        <v>1543</v>
      </c>
      <c r="S89" s="35"/>
    </row>
    <row r="90" spans="8:19" ht="15" customHeight="1" x14ac:dyDescent="0.15">
      <c r="H90" s="206">
        <v>31201</v>
      </c>
      <c r="I90" s="28" t="s">
        <v>1662</v>
      </c>
      <c r="J90" s="28" t="s">
        <v>1686</v>
      </c>
      <c r="K90" s="74" t="s">
        <v>1687</v>
      </c>
      <c r="L90" s="202" t="s">
        <v>1688</v>
      </c>
      <c r="M90" s="202" t="s">
        <v>1069</v>
      </c>
      <c r="N90" s="202" t="s">
        <v>1689</v>
      </c>
      <c r="O90" s="202" t="s">
        <v>1068</v>
      </c>
      <c r="P90" s="204" t="s">
        <v>1067</v>
      </c>
      <c r="Q90" s="201" t="s">
        <v>2501</v>
      </c>
      <c r="R90" s="8" t="s">
        <v>1543</v>
      </c>
      <c r="S90" s="35"/>
    </row>
    <row r="91" spans="8:19" ht="15" customHeight="1" x14ac:dyDescent="0.15">
      <c r="H91" s="206">
        <v>31202</v>
      </c>
      <c r="I91" s="28" t="s">
        <v>1662</v>
      </c>
      <c r="J91" s="28" t="s">
        <v>1686</v>
      </c>
      <c r="K91" s="74" t="s">
        <v>1687</v>
      </c>
      <c r="L91" s="202" t="s">
        <v>1690</v>
      </c>
      <c r="M91" s="202" t="s">
        <v>1066</v>
      </c>
      <c r="N91" s="202" t="s">
        <v>1691</v>
      </c>
      <c r="O91" s="202" t="s">
        <v>1065</v>
      </c>
      <c r="P91" s="204" t="s">
        <v>1064</v>
      </c>
      <c r="Q91" s="201" t="s">
        <v>2502</v>
      </c>
      <c r="R91" s="8" t="s">
        <v>1543</v>
      </c>
      <c r="S91" s="35"/>
    </row>
    <row r="92" spans="8:19" ht="15" customHeight="1" x14ac:dyDescent="0.15">
      <c r="H92" s="206">
        <v>31203</v>
      </c>
      <c r="I92" s="28" t="s">
        <v>1662</v>
      </c>
      <c r="J92" s="28" t="s">
        <v>1686</v>
      </c>
      <c r="K92" s="75" t="s">
        <v>1687</v>
      </c>
      <c r="L92" s="202" t="s">
        <v>1692</v>
      </c>
      <c r="M92" s="202" t="s">
        <v>1063</v>
      </c>
      <c r="N92" s="202" t="s">
        <v>1693</v>
      </c>
      <c r="O92" s="202" t="s">
        <v>1062</v>
      </c>
      <c r="P92" s="204" t="s">
        <v>1061</v>
      </c>
      <c r="Q92" s="201" t="s">
        <v>2503</v>
      </c>
      <c r="R92" s="8" t="s">
        <v>1543</v>
      </c>
      <c r="S92" s="35"/>
    </row>
    <row r="93" spans="8:19" ht="15" customHeight="1" x14ac:dyDescent="0.15">
      <c r="H93" s="206">
        <v>31204</v>
      </c>
      <c r="I93" s="28" t="s">
        <v>1662</v>
      </c>
      <c r="J93" s="28" t="s">
        <v>1686</v>
      </c>
      <c r="K93" s="75" t="s">
        <v>1687</v>
      </c>
      <c r="L93" s="202" t="s">
        <v>1694</v>
      </c>
      <c r="M93" s="202" t="s">
        <v>1060</v>
      </c>
      <c r="N93" s="202" t="s">
        <v>1695</v>
      </c>
      <c r="O93" s="202" t="s">
        <v>1059</v>
      </c>
      <c r="P93" s="204" t="s">
        <v>1058</v>
      </c>
      <c r="Q93" s="201" t="s">
        <v>2504</v>
      </c>
      <c r="R93" s="8" t="s">
        <v>1543</v>
      </c>
      <c r="S93" s="35"/>
    </row>
    <row r="94" spans="8:19" ht="15" customHeight="1" x14ac:dyDescent="0.15">
      <c r="H94" s="206">
        <v>31205</v>
      </c>
      <c r="I94" s="28" t="s">
        <v>1662</v>
      </c>
      <c r="J94" s="28" t="s">
        <v>1686</v>
      </c>
      <c r="K94" s="75" t="s">
        <v>1687</v>
      </c>
      <c r="L94" s="202" t="s">
        <v>1696</v>
      </c>
      <c r="M94" s="202" t="s">
        <v>1057</v>
      </c>
      <c r="N94" s="202" t="s">
        <v>1697</v>
      </c>
      <c r="O94" s="202" t="s">
        <v>1056</v>
      </c>
      <c r="P94" s="204" t="s">
        <v>1055</v>
      </c>
      <c r="Q94" s="201" t="s">
        <v>2505</v>
      </c>
      <c r="R94" s="8" t="s">
        <v>1543</v>
      </c>
      <c r="S94" s="35"/>
    </row>
    <row r="95" spans="8:19" ht="15" customHeight="1" x14ac:dyDescent="0.15">
      <c r="H95" s="206">
        <v>31206</v>
      </c>
      <c r="I95" s="28" t="s">
        <v>1662</v>
      </c>
      <c r="J95" s="28" t="s">
        <v>1686</v>
      </c>
      <c r="K95" s="75" t="s">
        <v>1687</v>
      </c>
      <c r="L95" s="202" t="s">
        <v>1698</v>
      </c>
      <c r="M95" s="202" t="s">
        <v>1054</v>
      </c>
      <c r="N95" s="202" t="s">
        <v>1699</v>
      </c>
      <c r="O95" s="202" t="s">
        <v>1053</v>
      </c>
      <c r="P95" s="204" t="s">
        <v>1052</v>
      </c>
      <c r="Q95" s="201" t="s">
        <v>2506</v>
      </c>
      <c r="R95" s="8" t="s">
        <v>1543</v>
      </c>
      <c r="S95" s="35"/>
    </row>
    <row r="96" spans="8:19" ht="15" customHeight="1" x14ac:dyDescent="0.15">
      <c r="H96" s="206">
        <v>31207</v>
      </c>
      <c r="I96" s="28" t="s">
        <v>1662</v>
      </c>
      <c r="J96" s="28" t="s">
        <v>1686</v>
      </c>
      <c r="K96" s="75" t="s">
        <v>1687</v>
      </c>
      <c r="L96" s="202" t="s">
        <v>1700</v>
      </c>
      <c r="M96" s="202" t="s">
        <v>1051</v>
      </c>
      <c r="N96" s="202" t="s">
        <v>1701</v>
      </c>
      <c r="O96" s="202" t="s">
        <v>1050</v>
      </c>
      <c r="P96" s="204" t="s">
        <v>1049</v>
      </c>
      <c r="Q96" s="201" t="s">
        <v>2507</v>
      </c>
      <c r="R96" s="8" t="s">
        <v>1543</v>
      </c>
      <c r="S96" s="35"/>
    </row>
    <row r="97" spans="8:19" ht="15" customHeight="1" x14ac:dyDescent="0.15">
      <c r="H97" s="206">
        <v>31209</v>
      </c>
      <c r="I97" s="28" t="s">
        <v>1662</v>
      </c>
      <c r="J97" s="28" t="s">
        <v>1686</v>
      </c>
      <c r="K97" s="75" t="s">
        <v>1687</v>
      </c>
      <c r="L97" s="202" t="s">
        <v>1702</v>
      </c>
      <c r="M97" s="202" t="s">
        <v>1047</v>
      </c>
      <c r="N97" s="202" t="s">
        <v>1703</v>
      </c>
      <c r="O97" s="202" t="s">
        <v>1046</v>
      </c>
      <c r="P97" s="204" t="s">
        <v>1045</v>
      </c>
      <c r="Q97" s="201" t="s">
        <v>2508</v>
      </c>
      <c r="R97" s="8" t="s">
        <v>1543</v>
      </c>
      <c r="S97" s="35"/>
    </row>
    <row r="98" spans="8:19" ht="15" customHeight="1" x14ac:dyDescent="0.15">
      <c r="H98" s="206">
        <v>31301</v>
      </c>
      <c r="I98" s="28" t="s">
        <v>1662</v>
      </c>
      <c r="J98" s="28" t="s">
        <v>1704</v>
      </c>
      <c r="K98" s="75" t="s">
        <v>1705</v>
      </c>
      <c r="L98" s="202" t="s">
        <v>1706</v>
      </c>
      <c r="M98" s="202" t="s">
        <v>1044</v>
      </c>
      <c r="N98" s="202" t="s">
        <v>1043</v>
      </c>
      <c r="O98" s="202" t="s">
        <v>1042</v>
      </c>
      <c r="P98" s="204" t="s">
        <v>1041</v>
      </c>
      <c r="Q98" s="201" t="s">
        <v>2509</v>
      </c>
      <c r="R98" s="8" t="s">
        <v>1543</v>
      </c>
      <c r="S98" s="35"/>
    </row>
    <row r="99" spans="8:19" ht="15" customHeight="1" x14ac:dyDescent="0.15">
      <c r="H99" s="206">
        <v>31302</v>
      </c>
      <c r="I99" s="28" t="s">
        <v>1662</v>
      </c>
      <c r="J99" s="28" t="s">
        <v>1704</v>
      </c>
      <c r="K99" s="75" t="s">
        <v>1705</v>
      </c>
      <c r="L99" s="202" t="s">
        <v>1707</v>
      </c>
      <c r="M99" s="202" t="s">
        <v>1040</v>
      </c>
      <c r="N99" s="202" t="s">
        <v>1039</v>
      </c>
      <c r="O99" s="202" t="s">
        <v>1038</v>
      </c>
      <c r="P99" s="204" t="s">
        <v>1037</v>
      </c>
      <c r="Q99" s="201" t="s">
        <v>2510</v>
      </c>
      <c r="R99" s="72" t="s">
        <v>1543</v>
      </c>
      <c r="S99" s="35"/>
    </row>
    <row r="100" spans="8:19" ht="15" customHeight="1" x14ac:dyDescent="0.15">
      <c r="H100" s="206">
        <v>31303</v>
      </c>
      <c r="I100" s="28" t="s">
        <v>1662</v>
      </c>
      <c r="J100" s="28" t="s">
        <v>1704</v>
      </c>
      <c r="K100" s="75" t="s">
        <v>1705</v>
      </c>
      <c r="L100" s="202" t="s">
        <v>1708</v>
      </c>
      <c r="M100" s="202" t="s">
        <v>1036</v>
      </c>
      <c r="N100" s="202" t="s">
        <v>1035</v>
      </c>
      <c r="O100" s="202" t="s">
        <v>1034</v>
      </c>
      <c r="P100" s="204" t="s">
        <v>1033</v>
      </c>
      <c r="Q100" s="201" t="s">
        <v>2511</v>
      </c>
      <c r="R100" s="72" t="s">
        <v>1543</v>
      </c>
      <c r="S100" s="35"/>
    </row>
    <row r="101" spans="8:19" ht="15" customHeight="1" x14ac:dyDescent="0.15">
      <c r="H101" s="206">
        <v>31304</v>
      </c>
      <c r="I101" s="28" t="s">
        <v>1662</v>
      </c>
      <c r="J101" s="28" t="s">
        <v>1704</v>
      </c>
      <c r="K101" s="75" t="s">
        <v>1705</v>
      </c>
      <c r="L101" s="202" t="s">
        <v>1709</v>
      </c>
      <c r="M101" s="202" t="s">
        <v>1032</v>
      </c>
      <c r="N101" s="202" t="s">
        <v>1031</v>
      </c>
      <c r="O101" s="202" t="s">
        <v>1030</v>
      </c>
      <c r="P101" s="204" t="s">
        <v>1029</v>
      </c>
      <c r="Q101" s="201" t="s">
        <v>2512</v>
      </c>
      <c r="R101" s="72" t="s">
        <v>1543</v>
      </c>
      <c r="S101" s="35"/>
    </row>
    <row r="102" spans="8:19" ht="15" customHeight="1" x14ac:dyDescent="0.15">
      <c r="H102" s="206">
        <v>31305</v>
      </c>
      <c r="I102" s="28" t="s">
        <v>1662</v>
      </c>
      <c r="J102" s="28" t="s">
        <v>1704</v>
      </c>
      <c r="K102" s="74" t="s">
        <v>1705</v>
      </c>
      <c r="L102" s="202" t="s">
        <v>1028</v>
      </c>
      <c r="M102" s="202" t="s">
        <v>1027</v>
      </c>
      <c r="N102" s="202" t="s">
        <v>1026</v>
      </c>
      <c r="O102" s="202" t="s">
        <v>1025</v>
      </c>
      <c r="P102" s="204" t="s">
        <v>1024</v>
      </c>
      <c r="Q102" s="201" t="s">
        <v>2513</v>
      </c>
      <c r="R102" s="8" t="s">
        <v>1543</v>
      </c>
      <c r="S102" s="35"/>
    </row>
    <row r="103" spans="8:19" ht="15" customHeight="1" x14ac:dyDescent="0.15">
      <c r="H103" s="206">
        <v>31306</v>
      </c>
      <c r="I103" s="28" t="s">
        <v>1662</v>
      </c>
      <c r="J103" s="28" t="s">
        <v>1704</v>
      </c>
      <c r="K103" s="74" t="s">
        <v>1705</v>
      </c>
      <c r="L103" s="202" t="s">
        <v>1710</v>
      </c>
      <c r="M103" s="202" t="s">
        <v>1023</v>
      </c>
      <c r="N103" s="202" t="s">
        <v>1022</v>
      </c>
      <c r="O103" s="202" t="s">
        <v>1021</v>
      </c>
      <c r="P103" s="204" t="s">
        <v>1020</v>
      </c>
      <c r="Q103" s="201" t="s">
        <v>2514</v>
      </c>
      <c r="R103" s="72" t="s">
        <v>1543</v>
      </c>
      <c r="S103" s="35"/>
    </row>
    <row r="104" spans="8:19" ht="15" customHeight="1" x14ac:dyDescent="0.15">
      <c r="H104" s="206">
        <v>31307</v>
      </c>
      <c r="I104" s="28" t="s">
        <v>1662</v>
      </c>
      <c r="J104" s="28" t="s">
        <v>1704</v>
      </c>
      <c r="K104" s="74" t="s">
        <v>1705</v>
      </c>
      <c r="L104" s="202" t="s">
        <v>1711</v>
      </c>
      <c r="M104" s="202" t="s">
        <v>1019</v>
      </c>
      <c r="N104" s="202" t="s">
        <v>1018</v>
      </c>
      <c r="O104" s="202" t="s">
        <v>1017</v>
      </c>
      <c r="P104" s="204" t="s">
        <v>1016</v>
      </c>
      <c r="Q104" s="201" t="s">
        <v>2515</v>
      </c>
      <c r="R104" s="8" t="s">
        <v>1543</v>
      </c>
      <c r="S104" s="35"/>
    </row>
    <row r="105" spans="8:19" ht="15" customHeight="1" x14ac:dyDescent="0.15">
      <c r="H105" s="206">
        <v>31308</v>
      </c>
      <c r="I105" s="28" t="s">
        <v>1662</v>
      </c>
      <c r="J105" s="28" t="s">
        <v>1704</v>
      </c>
      <c r="K105" s="74" t="s">
        <v>1705</v>
      </c>
      <c r="L105" s="202" t="s">
        <v>1712</v>
      </c>
      <c r="M105" s="202" t="s">
        <v>1014</v>
      </c>
      <c r="N105" s="202" t="s">
        <v>1013</v>
      </c>
      <c r="O105" s="202" t="s">
        <v>1012</v>
      </c>
      <c r="P105" s="204" t="s">
        <v>1011</v>
      </c>
      <c r="Q105" s="201" t="s">
        <v>2516</v>
      </c>
      <c r="R105" s="8" t="s">
        <v>1543</v>
      </c>
      <c r="S105" s="35"/>
    </row>
    <row r="106" spans="8:19" ht="15" customHeight="1" x14ac:dyDescent="0.15">
      <c r="H106" s="206">
        <v>31401</v>
      </c>
      <c r="I106" s="28" t="s">
        <v>1662</v>
      </c>
      <c r="J106" s="28" t="s">
        <v>1713</v>
      </c>
      <c r="K106" s="74" t="s">
        <v>1714</v>
      </c>
      <c r="L106" s="202" t="s">
        <v>1715</v>
      </c>
      <c r="M106" s="202" t="s">
        <v>1010</v>
      </c>
      <c r="N106" s="202" t="s">
        <v>1009</v>
      </c>
      <c r="O106" s="202" t="s">
        <v>1008</v>
      </c>
      <c r="P106" s="204" t="s">
        <v>1007</v>
      </c>
      <c r="Q106" s="201" t="s">
        <v>2517</v>
      </c>
      <c r="R106" s="8" t="s">
        <v>1543</v>
      </c>
      <c r="S106" s="35"/>
    </row>
    <row r="107" spans="8:19" ht="15" customHeight="1" x14ac:dyDescent="0.15">
      <c r="H107" s="206">
        <v>31403</v>
      </c>
      <c r="I107" s="28" t="s">
        <v>1662</v>
      </c>
      <c r="J107" s="28" t="s">
        <v>1713</v>
      </c>
      <c r="K107" s="74" t="s">
        <v>1714</v>
      </c>
      <c r="L107" s="202" t="s">
        <v>1716</v>
      </c>
      <c r="M107" s="202" t="s">
        <v>1006</v>
      </c>
      <c r="N107" s="202" t="s">
        <v>1005</v>
      </c>
      <c r="O107" s="202" t="s">
        <v>1004</v>
      </c>
      <c r="P107" s="204" t="s">
        <v>1003</v>
      </c>
      <c r="Q107" s="201" t="s">
        <v>2518</v>
      </c>
      <c r="R107" s="8" t="s">
        <v>1543</v>
      </c>
      <c r="S107" s="35"/>
    </row>
    <row r="108" spans="8:19" ht="15" customHeight="1" x14ac:dyDescent="0.15">
      <c r="H108" s="206">
        <v>31404</v>
      </c>
      <c r="I108" s="28" t="s">
        <v>1662</v>
      </c>
      <c r="J108" s="28" t="s">
        <v>1713</v>
      </c>
      <c r="K108" s="74" t="s">
        <v>1714</v>
      </c>
      <c r="L108" s="202" t="s">
        <v>1717</v>
      </c>
      <c r="M108" s="202" t="s">
        <v>1002</v>
      </c>
      <c r="N108" s="202" t="s">
        <v>1001</v>
      </c>
      <c r="O108" s="202" t="s">
        <v>1000</v>
      </c>
      <c r="P108" s="204" t="s">
        <v>999</v>
      </c>
      <c r="Q108" s="201" t="s">
        <v>2519</v>
      </c>
      <c r="R108" s="8" t="s">
        <v>1543</v>
      </c>
      <c r="S108" s="35"/>
    </row>
    <row r="109" spans="8:19" ht="15" customHeight="1" x14ac:dyDescent="0.15">
      <c r="H109" s="206">
        <v>31405</v>
      </c>
      <c r="I109" s="28" t="s">
        <v>1662</v>
      </c>
      <c r="J109" s="28" t="s">
        <v>1713</v>
      </c>
      <c r="K109" s="74" t="s">
        <v>1714</v>
      </c>
      <c r="L109" s="202" t="s">
        <v>1718</v>
      </c>
      <c r="M109" s="202" t="s">
        <v>998</v>
      </c>
      <c r="N109" s="202" t="s">
        <v>997</v>
      </c>
      <c r="O109" s="202" t="s">
        <v>996</v>
      </c>
      <c r="P109" s="204" t="s">
        <v>995</v>
      </c>
      <c r="Q109" s="201" t="s">
        <v>2520</v>
      </c>
      <c r="R109" s="8" t="s">
        <v>1543</v>
      </c>
      <c r="S109" s="35"/>
    </row>
    <row r="110" spans="8:19" ht="15" customHeight="1" x14ac:dyDescent="0.15">
      <c r="H110" s="206">
        <v>31406</v>
      </c>
      <c r="I110" s="28" t="s">
        <v>1662</v>
      </c>
      <c r="J110" s="28" t="s">
        <v>1713</v>
      </c>
      <c r="K110" s="74" t="s">
        <v>1714</v>
      </c>
      <c r="L110" s="202" t="s">
        <v>1719</v>
      </c>
      <c r="M110" s="202" t="s">
        <v>994</v>
      </c>
      <c r="N110" s="202" t="s">
        <v>2113</v>
      </c>
      <c r="O110" s="202" t="s">
        <v>993</v>
      </c>
      <c r="P110" s="204" t="s">
        <v>992</v>
      </c>
      <c r="Q110" s="201" t="s">
        <v>2521</v>
      </c>
      <c r="R110" s="8" t="s">
        <v>1543</v>
      </c>
      <c r="S110" s="35"/>
    </row>
    <row r="111" spans="8:19" ht="15" customHeight="1" x14ac:dyDescent="0.15">
      <c r="H111" s="206">
        <v>31407</v>
      </c>
      <c r="I111" s="28" t="s">
        <v>1662</v>
      </c>
      <c r="J111" s="28" t="s">
        <v>1713</v>
      </c>
      <c r="K111" s="74" t="s">
        <v>1714</v>
      </c>
      <c r="L111" s="202" t="s">
        <v>1720</v>
      </c>
      <c r="M111" s="202" t="s">
        <v>991</v>
      </c>
      <c r="N111" s="202" t="s">
        <v>1721</v>
      </c>
      <c r="O111" s="202" t="s">
        <v>990</v>
      </c>
      <c r="P111" s="204" t="s">
        <v>989</v>
      </c>
      <c r="Q111" s="201" t="s">
        <v>2522</v>
      </c>
      <c r="R111" s="8" t="s">
        <v>1543</v>
      </c>
      <c r="S111" s="35"/>
    </row>
    <row r="112" spans="8:19" ht="15" customHeight="1" x14ac:dyDescent="0.15">
      <c r="H112" s="206">
        <v>31408</v>
      </c>
      <c r="I112" s="28" t="s">
        <v>1662</v>
      </c>
      <c r="J112" s="28" t="s">
        <v>1713</v>
      </c>
      <c r="K112" s="74" t="s">
        <v>1714</v>
      </c>
      <c r="L112" s="202" t="s">
        <v>1722</v>
      </c>
      <c r="M112" s="202" t="s">
        <v>988</v>
      </c>
      <c r="N112" s="202" t="s">
        <v>987</v>
      </c>
      <c r="O112" s="202" t="s">
        <v>986</v>
      </c>
      <c r="P112" s="204" t="s">
        <v>985</v>
      </c>
      <c r="Q112" s="201" t="s">
        <v>2523</v>
      </c>
      <c r="R112" s="8" t="s">
        <v>1543</v>
      </c>
      <c r="S112" s="35"/>
    </row>
    <row r="113" spans="8:19" ht="15" customHeight="1" x14ac:dyDescent="0.15">
      <c r="H113" s="206">
        <v>31409</v>
      </c>
      <c r="I113" s="28" t="s">
        <v>1662</v>
      </c>
      <c r="J113" s="28" t="s">
        <v>1713</v>
      </c>
      <c r="K113" s="74" t="s">
        <v>1714</v>
      </c>
      <c r="L113" s="202" t="s">
        <v>1723</v>
      </c>
      <c r="M113" s="202" t="s">
        <v>984</v>
      </c>
      <c r="N113" s="202" t="s">
        <v>1724</v>
      </c>
      <c r="O113" s="202" t="s">
        <v>983</v>
      </c>
      <c r="P113" s="204" t="s">
        <v>982</v>
      </c>
      <c r="Q113" s="201" t="s">
        <v>2524</v>
      </c>
      <c r="R113" s="8" t="s">
        <v>1543</v>
      </c>
      <c r="S113" s="35"/>
    </row>
    <row r="114" spans="8:19" ht="15" customHeight="1" x14ac:dyDescent="0.15">
      <c r="H114" s="206">
        <v>31410</v>
      </c>
      <c r="I114" s="28" t="s">
        <v>1662</v>
      </c>
      <c r="J114" s="28" t="s">
        <v>1713</v>
      </c>
      <c r="K114" s="74" t="s">
        <v>1714</v>
      </c>
      <c r="L114" s="202" t="s">
        <v>1725</v>
      </c>
      <c r="M114" s="202" t="s">
        <v>981</v>
      </c>
      <c r="N114" s="202" t="s">
        <v>980</v>
      </c>
      <c r="O114" s="202" t="s">
        <v>979</v>
      </c>
      <c r="P114" s="204" t="s">
        <v>978</v>
      </c>
      <c r="Q114" s="201" t="s">
        <v>2525</v>
      </c>
      <c r="R114" s="8" t="s">
        <v>1543</v>
      </c>
      <c r="S114" s="35"/>
    </row>
    <row r="115" spans="8:19" ht="15" customHeight="1" x14ac:dyDescent="0.15">
      <c r="H115" s="206">
        <v>31411</v>
      </c>
      <c r="I115" s="28" t="s">
        <v>1662</v>
      </c>
      <c r="J115" s="28" t="s">
        <v>1713</v>
      </c>
      <c r="K115" s="74" t="s">
        <v>1714</v>
      </c>
      <c r="L115" s="202" t="s">
        <v>1726</v>
      </c>
      <c r="M115" s="202" t="s">
        <v>977</v>
      </c>
      <c r="N115" s="202" t="s">
        <v>976</v>
      </c>
      <c r="O115" s="202" t="s">
        <v>975</v>
      </c>
      <c r="P115" s="204" t="s">
        <v>974</v>
      </c>
      <c r="Q115" s="201" t="s">
        <v>2526</v>
      </c>
      <c r="R115" s="8" t="s">
        <v>1543</v>
      </c>
      <c r="S115" s="35"/>
    </row>
    <row r="116" spans="8:19" ht="15" customHeight="1" x14ac:dyDescent="0.15">
      <c r="H116" s="206">
        <v>31412</v>
      </c>
      <c r="I116" s="28" t="s">
        <v>1662</v>
      </c>
      <c r="J116" s="28" t="s">
        <v>1713</v>
      </c>
      <c r="K116" s="28" t="s">
        <v>1714</v>
      </c>
      <c r="L116" s="202" t="s">
        <v>1727</v>
      </c>
      <c r="M116" s="202" t="s">
        <v>973</v>
      </c>
      <c r="N116" s="202" t="s">
        <v>972</v>
      </c>
      <c r="O116" s="202" t="s">
        <v>971</v>
      </c>
      <c r="P116" s="204" t="s">
        <v>970</v>
      </c>
      <c r="Q116" s="201" t="s">
        <v>2527</v>
      </c>
      <c r="R116" s="8" t="s">
        <v>1543</v>
      </c>
      <c r="S116" s="35"/>
    </row>
    <row r="117" spans="8:19" ht="15" customHeight="1" x14ac:dyDescent="0.15">
      <c r="H117" s="206">
        <v>31413</v>
      </c>
      <c r="I117" s="28" t="s">
        <v>1662</v>
      </c>
      <c r="J117" s="28" t="s">
        <v>1713</v>
      </c>
      <c r="K117" s="74" t="s">
        <v>1714</v>
      </c>
      <c r="L117" s="202" t="s">
        <v>1728</v>
      </c>
      <c r="M117" s="202" t="s">
        <v>969</v>
      </c>
      <c r="N117" s="202" t="s">
        <v>1729</v>
      </c>
      <c r="O117" s="202" t="s">
        <v>968</v>
      </c>
      <c r="P117" s="204" t="s">
        <v>967</v>
      </c>
      <c r="Q117" s="201" t="s">
        <v>2528</v>
      </c>
      <c r="R117" s="8" t="s">
        <v>1543</v>
      </c>
      <c r="S117" s="35"/>
    </row>
    <row r="118" spans="8:19" ht="15" customHeight="1" x14ac:dyDescent="0.15">
      <c r="H118" s="206">
        <v>31414</v>
      </c>
      <c r="I118" s="28" t="s">
        <v>1662</v>
      </c>
      <c r="J118" s="28" t="s">
        <v>1713</v>
      </c>
      <c r="K118" s="74" t="s">
        <v>1714</v>
      </c>
      <c r="L118" s="202" t="s">
        <v>1730</v>
      </c>
      <c r="M118" s="202" t="s">
        <v>966</v>
      </c>
      <c r="N118" s="202" t="s">
        <v>965</v>
      </c>
      <c r="O118" s="202" t="s">
        <v>964</v>
      </c>
      <c r="P118" s="204" t="s">
        <v>963</v>
      </c>
      <c r="Q118" s="201" t="s">
        <v>2529</v>
      </c>
      <c r="R118" s="8" t="s">
        <v>1543</v>
      </c>
      <c r="S118" s="35"/>
    </row>
    <row r="119" spans="8:19" ht="15" customHeight="1" x14ac:dyDescent="0.15">
      <c r="H119" s="206">
        <v>31415</v>
      </c>
      <c r="I119" s="28" t="s">
        <v>1662</v>
      </c>
      <c r="J119" s="28" t="s">
        <v>1713</v>
      </c>
      <c r="K119" s="74" t="s">
        <v>1714</v>
      </c>
      <c r="L119" s="202" t="s">
        <v>1731</v>
      </c>
      <c r="M119" s="202" t="s">
        <v>961</v>
      </c>
      <c r="N119" s="202" t="s">
        <v>960</v>
      </c>
      <c r="O119" s="202" t="s">
        <v>959</v>
      </c>
      <c r="P119" s="204" t="s">
        <v>958</v>
      </c>
      <c r="Q119" s="201" t="s">
        <v>2530</v>
      </c>
      <c r="R119" s="8" t="s">
        <v>1543</v>
      </c>
      <c r="S119" s="35"/>
    </row>
    <row r="120" spans="8:19" ht="15" customHeight="1" x14ac:dyDescent="0.15">
      <c r="H120" s="206">
        <v>31501</v>
      </c>
      <c r="I120" s="28" t="s">
        <v>1662</v>
      </c>
      <c r="J120" s="28" t="s">
        <v>1732</v>
      </c>
      <c r="K120" s="74" t="s">
        <v>1733</v>
      </c>
      <c r="L120" s="202" t="s">
        <v>1734</v>
      </c>
      <c r="M120" s="202" t="s">
        <v>957</v>
      </c>
      <c r="N120" s="202" t="s">
        <v>956</v>
      </c>
      <c r="O120" s="202" t="s">
        <v>955</v>
      </c>
      <c r="P120" s="204" t="s">
        <v>954</v>
      </c>
      <c r="Q120" s="201" t="s">
        <v>2531</v>
      </c>
      <c r="R120" s="8" t="s">
        <v>1543</v>
      </c>
      <c r="S120" s="35"/>
    </row>
    <row r="121" spans="8:19" ht="15" customHeight="1" x14ac:dyDescent="0.15">
      <c r="H121" s="206">
        <v>31502</v>
      </c>
      <c r="I121" s="28" t="s">
        <v>1662</v>
      </c>
      <c r="J121" s="28" t="s">
        <v>1732</v>
      </c>
      <c r="K121" s="74" t="s">
        <v>1733</v>
      </c>
      <c r="L121" s="202" t="s">
        <v>1734</v>
      </c>
      <c r="M121" s="202" t="s">
        <v>957</v>
      </c>
      <c r="N121" s="202" t="s">
        <v>956</v>
      </c>
      <c r="O121" s="202" t="s">
        <v>955</v>
      </c>
      <c r="P121" s="204" t="s">
        <v>954</v>
      </c>
      <c r="Q121" s="201" t="s">
        <v>2531</v>
      </c>
      <c r="R121" s="8" t="s">
        <v>1544</v>
      </c>
      <c r="S121" s="35"/>
    </row>
    <row r="122" spans="8:19" ht="15" customHeight="1" x14ac:dyDescent="0.15">
      <c r="H122" s="206">
        <v>31503</v>
      </c>
      <c r="I122" s="28" t="s">
        <v>1662</v>
      </c>
      <c r="J122" s="28" t="s">
        <v>1732</v>
      </c>
      <c r="K122" s="74" t="s">
        <v>1733</v>
      </c>
      <c r="L122" s="202" t="s">
        <v>1735</v>
      </c>
      <c r="M122" s="202" t="s">
        <v>953</v>
      </c>
      <c r="N122" s="202" t="s">
        <v>952</v>
      </c>
      <c r="O122" s="202" t="s">
        <v>951</v>
      </c>
      <c r="P122" s="204" t="s">
        <v>950</v>
      </c>
      <c r="Q122" s="201" t="s">
        <v>2532</v>
      </c>
      <c r="R122" s="8" t="s">
        <v>1543</v>
      </c>
      <c r="S122" s="35"/>
    </row>
    <row r="123" spans="8:19" ht="15" customHeight="1" x14ac:dyDescent="0.15">
      <c r="H123" s="206">
        <v>31504</v>
      </c>
      <c r="I123" s="28" t="s">
        <v>1662</v>
      </c>
      <c r="J123" s="28" t="s">
        <v>1732</v>
      </c>
      <c r="K123" s="74" t="s">
        <v>1733</v>
      </c>
      <c r="L123" s="202" t="s">
        <v>1735</v>
      </c>
      <c r="M123" s="202" t="s">
        <v>953</v>
      </c>
      <c r="N123" s="202" t="s">
        <v>952</v>
      </c>
      <c r="O123" s="202" t="s">
        <v>951</v>
      </c>
      <c r="P123" s="204" t="s">
        <v>950</v>
      </c>
      <c r="Q123" s="201" t="s">
        <v>2532</v>
      </c>
      <c r="R123" s="8" t="s">
        <v>1544</v>
      </c>
      <c r="S123" s="35"/>
    </row>
    <row r="124" spans="8:19" ht="15" customHeight="1" x14ac:dyDescent="0.15">
      <c r="H124" s="206">
        <v>31505</v>
      </c>
      <c r="I124" s="28" t="s">
        <v>1662</v>
      </c>
      <c r="J124" s="28" t="s">
        <v>1732</v>
      </c>
      <c r="K124" s="74" t="s">
        <v>1733</v>
      </c>
      <c r="L124" s="202" t="s">
        <v>1736</v>
      </c>
      <c r="M124" s="202" t="s">
        <v>949</v>
      </c>
      <c r="N124" s="202" t="s">
        <v>948</v>
      </c>
      <c r="O124" s="202" t="s">
        <v>947</v>
      </c>
      <c r="P124" s="204" t="s">
        <v>946</v>
      </c>
      <c r="Q124" s="201" t="s">
        <v>2533</v>
      </c>
      <c r="R124" s="8" t="s">
        <v>1543</v>
      </c>
      <c r="S124" s="35"/>
    </row>
    <row r="125" spans="8:19" ht="15" customHeight="1" x14ac:dyDescent="0.15">
      <c r="H125" s="206">
        <v>31506</v>
      </c>
      <c r="I125" s="28" t="s">
        <v>1662</v>
      </c>
      <c r="J125" s="28" t="s">
        <v>1732</v>
      </c>
      <c r="K125" s="74" t="s">
        <v>1733</v>
      </c>
      <c r="L125" s="202" t="s">
        <v>1736</v>
      </c>
      <c r="M125" s="202" t="s">
        <v>949</v>
      </c>
      <c r="N125" s="202" t="s">
        <v>948</v>
      </c>
      <c r="O125" s="202" t="s">
        <v>947</v>
      </c>
      <c r="P125" s="204" t="s">
        <v>946</v>
      </c>
      <c r="Q125" s="201" t="s">
        <v>2533</v>
      </c>
      <c r="R125" s="8" t="s">
        <v>1544</v>
      </c>
      <c r="S125" s="35"/>
    </row>
    <row r="126" spans="8:19" ht="15" customHeight="1" x14ac:dyDescent="0.15">
      <c r="H126" s="206">
        <v>31508</v>
      </c>
      <c r="I126" s="28" t="s">
        <v>1662</v>
      </c>
      <c r="J126" s="28" t="s">
        <v>1732</v>
      </c>
      <c r="K126" s="74" t="s">
        <v>1733</v>
      </c>
      <c r="L126" s="202" t="s">
        <v>1737</v>
      </c>
      <c r="M126" s="202" t="s">
        <v>945</v>
      </c>
      <c r="N126" s="202" t="s">
        <v>944</v>
      </c>
      <c r="O126" s="202" t="s">
        <v>943</v>
      </c>
      <c r="P126" s="204" t="s">
        <v>942</v>
      </c>
      <c r="Q126" s="201" t="s">
        <v>2534</v>
      </c>
      <c r="R126" s="8" t="s">
        <v>1543</v>
      </c>
      <c r="S126" s="35"/>
    </row>
    <row r="127" spans="8:19" ht="15" customHeight="1" x14ac:dyDescent="0.15">
      <c r="H127" s="206">
        <v>31509</v>
      </c>
      <c r="I127" s="28" t="s">
        <v>1662</v>
      </c>
      <c r="J127" s="28" t="s">
        <v>1732</v>
      </c>
      <c r="K127" s="28" t="s">
        <v>1733</v>
      </c>
      <c r="L127" s="202" t="s">
        <v>1737</v>
      </c>
      <c r="M127" s="202" t="s">
        <v>945</v>
      </c>
      <c r="N127" s="202" t="s">
        <v>944</v>
      </c>
      <c r="O127" s="202" t="s">
        <v>943</v>
      </c>
      <c r="P127" s="204" t="s">
        <v>942</v>
      </c>
      <c r="Q127" s="201" t="s">
        <v>2534</v>
      </c>
      <c r="R127" s="8" t="s">
        <v>1544</v>
      </c>
      <c r="S127" s="35"/>
    </row>
    <row r="128" spans="8:19" ht="15" customHeight="1" x14ac:dyDescent="0.15">
      <c r="H128" s="206">
        <v>31510</v>
      </c>
      <c r="I128" s="28" t="s">
        <v>1662</v>
      </c>
      <c r="J128" s="28" t="s">
        <v>1732</v>
      </c>
      <c r="K128" s="74" t="s">
        <v>1733</v>
      </c>
      <c r="L128" s="202" t="s">
        <v>1738</v>
      </c>
      <c r="M128" s="202" t="s">
        <v>941</v>
      </c>
      <c r="N128" s="202" t="s">
        <v>940</v>
      </c>
      <c r="O128" s="202" t="s">
        <v>939</v>
      </c>
      <c r="P128" s="204" t="s">
        <v>938</v>
      </c>
      <c r="Q128" s="201" t="s">
        <v>2535</v>
      </c>
      <c r="R128" s="8" t="s">
        <v>1543</v>
      </c>
      <c r="S128" s="35"/>
    </row>
    <row r="129" spans="8:19" ht="15" customHeight="1" x14ac:dyDescent="0.15">
      <c r="H129" s="206">
        <v>31511</v>
      </c>
      <c r="I129" s="28" t="s">
        <v>1662</v>
      </c>
      <c r="J129" s="28" t="s">
        <v>1732</v>
      </c>
      <c r="K129" s="74" t="s">
        <v>1733</v>
      </c>
      <c r="L129" s="202" t="s">
        <v>1739</v>
      </c>
      <c r="M129" s="202" t="s">
        <v>937</v>
      </c>
      <c r="N129" s="202" t="s">
        <v>1740</v>
      </c>
      <c r="O129" s="202" t="s">
        <v>936</v>
      </c>
      <c r="P129" s="204" t="s">
        <v>935</v>
      </c>
      <c r="Q129" s="201" t="s">
        <v>2456</v>
      </c>
      <c r="R129" s="8" t="s">
        <v>1543</v>
      </c>
      <c r="S129" s="35"/>
    </row>
    <row r="130" spans="8:19" ht="15" customHeight="1" x14ac:dyDescent="0.15">
      <c r="H130" s="206">
        <v>31512</v>
      </c>
      <c r="I130" s="28" t="s">
        <v>1662</v>
      </c>
      <c r="J130" s="28" t="s">
        <v>1732</v>
      </c>
      <c r="K130" s="74" t="s">
        <v>1733</v>
      </c>
      <c r="L130" s="202" t="s">
        <v>1739</v>
      </c>
      <c r="M130" s="202" t="s">
        <v>937</v>
      </c>
      <c r="N130" s="202" t="s">
        <v>1740</v>
      </c>
      <c r="O130" s="202" t="s">
        <v>936</v>
      </c>
      <c r="P130" s="204" t="s">
        <v>935</v>
      </c>
      <c r="Q130" s="201" t="s">
        <v>2456</v>
      </c>
      <c r="R130" s="8" t="s">
        <v>1544</v>
      </c>
      <c r="S130" s="35"/>
    </row>
    <row r="131" spans="8:19" ht="15" customHeight="1" x14ac:dyDescent="0.15">
      <c r="H131" s="206">
        <v>31513</v>
      </c>
      <c r="I131" s="28" t="s">
        <v>1662</v>
      </c>
      <c r="J131" s="28" t="s">
        <v>1732</v>
      </c>
      <c r="K131" s="74" t="s">
        <v>1733</v>
      </c>
      <c r="L131" s="202" t="s">
        <v>1741</v>
      </c>
      <c r="M131" s="202" t="s">
        <v>2171</v>
      </c>
      <c r="N131" s="202" t="s">
        <v>934</v>
      </c>
      <c r="O131" s="202" t="s">
        <v>933</v>
      </c>
      <c r="P131" s="204" t="s">
        <v>932</v>
      </c>
      <c r="Q131" s="201" t="s">
        <v>2536</v>
      </c>
      <c r="R131" s="8" t="s">
        <v>1543</v>
      </c>
      <c r="S131" s="35"/>
    </row>
    <row r="132" spans="8:19" ht="15" customHeight="1" x14ac:dyDescent="0.15">
      <c r="H132" s="206">
        <v>31514</v>
      </c>
      <c r="I132" s="28" t="s">
        <v>1662</v>
      </c>
      <c r="J132" s="28" t="s">
        <v>1732</v>
      </c>
      <c r="K132" s="74" t="s">
        <v>1733</v>
      </c>
      <c r="L132" s="202" t="s">
        <v>1742</v>
      </c>
      <c r="M132" s="202" t="s">
        <v>2172</v>
      </c>
      <c r="N132" s="202" t="s">
        <v>930</v>
      </c>
      <c r="O132" s="202" t="s">
        <v>929</v>
      </c>
      <c r="P132" s="204" t="s">
        <v>928</v>
      </c>
      <c r="Q132" s="201" t="s">
        <v>2537</v>
      </c>
      <c r="R132" s="8" t="s">
        <v>1543</v>
      </c>
      <c r="S132" s="35"/>
    </row>
    <row r="133" spans="8:19" ht="15" customHeight="1" x14ac:dyDescent="0.15">
      <c r="H133" s="206">
        <v>31601</v>
      </c>
      <c r="I133" s="28" t="s">
        <v>1662</v>
      </c>
      <c r="J133" s="28" t="s">
        <v>1743</v>
      </c>
      <c r="K133" s="74" t="s">
        <v>1744</v>
      </c>
      <c r="L133" s="202" t="s">
        <v>1745</v>
      </c>
      <c r="M133" s="202" t="s">
        <v>927</v>
      </c>
      <c r="N133" s="202" t="s">
        <v>2379</v>
      </c>
      <c r="O133" s="202" t="s">
        <v>926</v>
      </c>
      <c r="P133" s="204" t="s">
        <v>925</v>
      </c>
      <c r="Q133" s="201" t="s">
        <v>2538</v>
      </c>
      <c r="R133" s="8" t="s">
        <v>1543</v>
      </c>
      <c r="S133" s="35"/>
    </row>
    <row r="134" spans="8:19" ht="15" customHeight="1" x14ac:dyDescent="0.15">
      <c r="H134" s="206">
        <v>31602</v>
      </c>
      <c r="I134" s="28" t="s">
        <v>1662</v>
      </c>
      <c r="J134" s="28" t="s">
        <v>1743</v>
      </c>
      <c r="K134" s="76" t="s">
        <v>1744</v>
      </c>
      <c r="L134" s="202" t="s">
        <v>1746</v>
      </c>
      <c r="M134" s="202" t="s">
        <v>924</v>
      </c>
      <c r="N134" s="202" t="s">
        <v>2114</v>
      </c>
      <c r="O134" s="202" t="s">
        <v>923</v>
      </c>
      <c r="P134" s="204" t="s">
        <v>922</v>
      </c>
      <c r="Q134" s="201" t="s">
        <v>2539</v>
      </c>
      <c r="R134" s="8" t="s">
        <v>1543</v>
      </c>
      <c r="S134" s="35"/>
    </row>
    <row r="135" spans="8:19" ht="15" customHeight="1" x14ac:dyDescent="0.15">
      <c r="H135" s="206">
        <v>31603</v>
      </c>
      <c r="I135" s="28" t="s">
        <v>1662</v>
      </c>
      <c r="J135" s="28" t="s">
        <v>1743</v>
      </c>
      <c r="K135" s="76" t="s">
        <v>1744</v>
      </c>
      <c r="L135" s="202" t="s">
        <v>1747</v>
      </c>
      <c r="M135" s="202" t="s">
        <v>921</v>
      </c>
      <c r="N135" s="202" t="s">
        <v>1748</v>
      </c>
      <c r="O135" s="202" t="s">
        <v>920</v>
      </c>
      <c r="P135" s="204" t="s">
        <v>919</v>
      </c>
      <c r="Q135" s="201" t="s">
        <v>2540</v>
      </c>
      <c r="R135" s="8" t="s">
        <v>1543</v>
      </c>
      <c r="S135" s="35"/>
    </row>
    <row r="136" spans="8:19" ht="15" customHeight="1" x14ac:dyDescent="0.15">
      <c r="H136" s="206">
        <v>31604</v>
      </c>
      <c r="I136" s="28" t="s">
        <v>1662</v>
      </c>
      <c r="J136" s="28" t="s">
        <v>1743</v>
      </c>
      <c r="K136" s="76" t="s">
        <v>1744</v>
      </c>
      <c r="L136" s="202" t="s">
        <v>1749</v>
      </c>
      <c r="M136" s="202" t="s">
        <v>918</v>
      </c>
      <c r="N136" s="202" t="s">
        <v>1750</v>
      </c>
      <c r="O136" s="202" t="s">
        <v>1751</v>
      </c>
      <c r="P136" s="204" t="s">
        <v>917</v>
      </c>
      <c r="Q136" s="201" t="s">
        <v>2541</v>
      </c>
      <c r="R136" s="8" t="s">
        <v>1543</v>
      </c>
      <c r="S136" s="35"/>
    </row>
    <row r="137" spans="8:19" ht="15" customHeight="1" x14ac:dyDescent="0.15">
      <c r="H137" s="206">
        <v>31605</v>
      </c>
      <c r="I137" s="28" t="s">
        <v>1662</v>
      </c>
      <c r="J137" s="28" t="s">
        <v>1743</v>
      </c>
      <c r="K137" s="76" t="s">
        <v>1744</v>
      </c>
      <c r="L137" s="202" t="s">
        <v>1752</v>
      </c>
      <c r="M137" s="202" t="s">
        <v>915</v>
      </c>
      <c r="N137" s="202" t="s">
        <v>1753</v>
      </c>
      <c r="O137" s="202" t="s">
        <v>914</v>
      </c>
      <c r="P137" s="204" t="s">
        <v>913</v>
      </c>
      <c r="Q137" s="201" t="s">
        <v>2542</v>
      </c>
      <c r="R137" s="8" t="s">
        <v>1543</v>
      </c>
      <c r="S137" s="35"/>
    </row>
    <row r="138" spans="8:19" ht="15" customHeight="1" x14ac:dyDescent="0.15">
      <c r="H138" s="206">
        <v>31701</v>
      </c>
      <c r="I138" s="28" t="s">
        <v>1662</v>
      </c>
      <c r="J138" s="28" t="s">
        <v>1754</v>
      </c>
      <c r="K138" s="76" t="s">
        <v>1755</v>
      </c>
      <c r="L138" s="202" t="s">
        <v>1756</v>
      </c>
      <c r="M138" s="202" t="s">
        <v>912</v>
      </c>
      <c r="N138" s="202" t="s">
        <v>1757</v>
      </c>
      <c r="O138" s="202" t="s">
        <v>911</v>
      </c>
      <c r="P138" s="204" t="s">
        <v>910</v>
      </c>
      <c r="Q138" s="201" t="s">
        <v>2543</v>
      </c>
      <c r="R138" s="8" t="s">
        <v>1543</v>
      </c>
      <c r="S138" s="35"/>
    </row>
    <row r="139" spans="8:19" ht="15" customHeight="1" x14ac:dyDescent="0.15">
      <c r="H139" s="206">
        <v>31703</v>
      </c>
      <c r="I139" s="28" t="s">
        <v>1662</v>
      </c>
      <c r="J139" s="28" t="s">
        <v>1754</v>
      </c>
      <c r="K139" s="76" t="s">
        <v>1755</v>
      </c>
      <c r="L139" s="202" t="s">
        <v>1758</v>
      </c>
      <c r="M139" s="202" t="s">
        <v>909</v>
      </c>
      <c r="N139" s="202" t="s">
        <v>1759</v>
      </c>
      <c r="O139" s="202" t="s">
        <v>908</v>
      </c>
      <c r="P139" s="204" t="s">
        <v>907</v>
      </c>
      <c r="Q139" s="201" t="s">
        <v>2544</v>
      </c>
      <c r="R139" s="8" t="s">
        <v>1543</v>
      </c>
      <c r="S139" s="35"/>
    </row>
    <row r="140" spans="8:19" ht="15" customHeight="1" x14ac:dyDescent="0.15">
      <c r="H140" s="206">
        <v>31704</v>
      </c>
      <c r="I140" s="28" t="s">
        <v>1662</v>
      </c>
      <c r="J140" s="28" t="s">
        <v>1754</v>
      </c>
      <c r="K140" s="76" t="s">
        <v>1755</v>
      </c>
      <c r="L140" s="202" t="s">
        <v>1760</v>
      </c>
      <c r="M140" s="202" t="s">
        <v>905</v>
      </c>
      <c r="N140" s="202" t="s">
        <v>2115</v>
      </c>
      <c r="O140" s="202" t="s">
        <v>904</v>
      </c>
      <c r="P140" s="204" t="s">
        <v>903</v>
      </c>
      <c r="Q140" s="201" t="s">
        <v>2545</v>
      </c>
      <c r="R140" s="8" t="s">
        <v>1543</v>
      </c>
      <c r="S140" s="35"/>
    </row>
    <row r="141" spans="8:19" ht="15" customHeight="1" x14ac:dyDescent="0.15">
      <c r="H141" s="206">
        <v>31801</v>
      </c>
      <c r="I141" s="28" t="s">
        <v>1662</v>
      </c>
      <c r="J141" s="28" t="s">
        <v>1761</v>
      </c>
      <c r="K141" s="77" t="s">
        <v>1762</v>
      </c>
      <c r="L141" s="202" t="s">
        <v>1763</v>
      </c>
      <c r="M141" s="202" t="s">
        <v>902</v>
      </c>
      <c r="N141" s="202" t="s">
        <v>1764</v>
      </c>
      <c r="O141" s="202" t="s">
        <v>901</v>
      </c>
      <c r="P141" s="204" t="s">
        <v>900</v>
      </c>
      <c r="Q141" s="201" t="s">
        <v>2149</v>
      </c>
      <c r="R141" s="8" t="s">
        <v>2101</v>
      </c>
      <c r="S141" s="35"/>
    </row>
    <row r="142" spans="8:19" ht="15" customHeight="1" x14ac:dyDescent="0.15">
      <c r="H142" s="206">
        <v>31802</v>
      </c>
      <c r="I142" s="28" t="s">
        <v>1662</v>
      </c>
      <c r="J142" s="28" t="s">
        <v>1761</v>
      </c>
      <c r="K142" s="77" t="s">
        <v>1762</v>
      </c>
      <c r="L142" s="202" t="s">
        <v>1765</v>
      </c>
      <c r="M142" s="202" t="s">
        <v>899</v>
      </c>
      <c r="N142" s="202" t="s">
        <v>898</v>
      </c>
      <c r="O142" s="202" t="s">
        <v>897</v>
      </c>
      <c r="P142" s="204" t="s">
        <v>896</v>
      </c>
      <c r="Q142" s="201" t="s">
        <v>2546</v>
      </c>
      <c r="R142" s="8" t="s">
        <v>1543</v>
      </c>
      <c r="S142" s="35"/>
    </row>
    <row r="143" spans="8:19" ht="15" customHeight="1" x14ac:dyDescent="0.15">
      <c r="H143" s="206">
        <v>31803</v>
      </c>
      <c r="I143" s="28" t="s">
        <v>1662</v>
      </c>
      <c r="J143" s="28" t="s">
        <v>1761</v>
      </c>
      <c r="K143" s="77" t="s">
        <v>1762</v>
      </c>
      <c r="L143" s="202" t="s">
        <v>1766</v>
      </c>
      <c r="M143" s="202" t="s">
        <v>2186</v>
      </c>
      <c r="N143" s="202" t="s">
        <v>2380</v>
      </c>
      <c r="O143" s="202" t="s">
        <v>2381</v>
      </c>
      <c r="P143" s="204" t="s">
        <v>2382</v>
      </c>
      <c r="Q143" s="201" t="s">
        <v>2547</v>
      </c>
      <c r="R143" s="8" t="s">
        <v>1543</v>
      </c>
      <c r="S143" s="35"/>
    </row>
    <row r="144" spans="8:19" ht="15" customHeight="1" x14ac:dyDescent="0.15">
      <c r="H144" s="206">
        <v>31804</v>
      </c>
      <c r="I144" s="28" t="s">
        <v>1662</v>
      </c>
      <c r="J144" s="28" t="s">
        <v>1761</v>
      </c>
      <c r="K144" s="77" t="s">
        <v>1762</v>
      </c>
      <c r="L144" s="202" t="s">
        <v>1767</v>
      </c>
      <c r="M144" s="202" t="s">
        <v>895</v>
      </c>
      <c r="N144" s="202" t="s">
        <v>1768</v>
      </c>
      <c r="O144" s="202" t="s">
        <v>894</v>
      </c>
      <c r="P144" s="204" t="s">
        <v>893</v>
      </c>
      <c r="Q144" s="201" t="s">
        <v>2548</v>
      </c>
      <c r="R144" s="8" t="s">
        <v>1543</v>
      </c>
      <c r="S144" s="35"/>
    </row>
    <row r="145" spans="8:19" ht="15" customHeight="1" x14ac:dyDescent="0.15">
      <c r="H145" s="206">
        <v>31805</v>
      </c>
      <c r="I145" s="28" t="s">
        <v>1662</v>
      </c>
      <c r="J145" s="28" t="s">
        <v>1761</v>
      </c>
      <c r="K145" s="77" t="s">
        <v>1762</v>
      </c>
      <c r="L145" s="202" t="s">
        <v>1769</v>
      </c>
      <c r="M145" s="202" t="s">
        <v>892</v>
      </c>
      <c r="N145" s="202" t="s">
        <v>891</v>
      </c>
      <c r="O145" s="202" t="s">
        <v>890</v>
      </c>
      <c r="P145" s="204" t="s">
        <v>889</v>
      </c>
      <c r="Q145" s="201" t="s">
        <v>2549</v>
      </c>
      <c r="R145" s="8" t="s">
        <v>1543</v>
      </c>
      <c r="S145" s="35"/>
    </row>
    <row r="146" spans="8:19" ht="15" customHeight="1" x14ac:dyDescent="0.15">
      <c r="H146" s="206">
        <v>31806</v>
      </c>
      <c r="I146" s="28" t="s">
        <v>1662</v>
      </c>
      <c r="J146" s="28" t="s">
        <v>1761</v>
      </c>
      <c r="K146" s="77" t="s">
        <v>1762</v>
      </c>
      <c r="L146" s="202" t="s">
        <v>1770</v>
      </c>
      <c r="M146" s="202" t="s">
        <v>888</v>
      </c>
      <c r="N146" s="202" t="s">
        <v>2116</v>
      </c>
      <c r="O146" s="202" t="s">
        <v>887</v>
      </c>
      <c r="P146" s="204" t="s">
        <v>886</v>
      </c>
      <c r="Q146" s="201" t="s">
        <v>2550</v>
      </c>
      <c r="R146" s="8" t="s">
        <v>1543</v>
      </c>
      <c r="S146" s="35"/>
    </row>
    <row r="147" spans="8:19" ht="15" customHeight="1" x14ac:dyDescent="0.15">
      <c r="H147" s="206">
        <v>31807</v>
      </c>
      <c r="I147" s="28" t="s">
        <v>1662</v>
      </c>
      <c r="J147" s="28" t="s">
        <v>1761</v>
      </c>
      <c r="K147" s="77" t="s">
        <v>1762</v>
      </c>
      <c r="L147" s="202" t="s">
        <v>1771</v>
      </c>
      <c r="M147" s="202" t="s">
        <v>885</v>
      </c>
      <c r="N147" s="202" t="s">
        <v>2119</v>
      </c>
      <c r="O147" s="202" t="s">
        <v>884</v>
      </c>
      <c r="P147" s="204" t="s">
        <v>883</v>
      </c>
      <c r="Q147" s="201" t="s">
        <v>2551</v>
      </c>
      <c r="R147" s="8" t="s">
        <v>1543</v>
      </c>
      <c r="S147" s="35"/>
    </row>
    <row r="148" spans="8:19" ht="15" customHeight="1" x14ac:dyDescent="0.15">
      <c r="H148" s="206">
        <v>31808</v>
      </c>
      <c r="I148" s="28" t="s">
        <v>1662</v>
      </c>
      <c r="J148" s="28" t="s">
        <v>1761</v>
      </c>
      <c r="K148" s="77" t="s">
        <v>1762</v>
      </c>
      <c r="L148" s="202" t="s">
        <v>1772</v>
      </c>
      <c r="M148" s="202" t="s">
        <v>882</v>
      </c>
      <c r="N148" s="202" t="s">
        <v>2176</v>
      </c>
      <c r="O148" s="202" t="s">
        <v>881</v>
      </c>
      <c r="P148" s="204" t="s">
        <v>880</v>
      </c>
      <c r="Q148" s="201" t="s">
        <v>2552</v>
      </c>
      <c r="R148" s="8" t="s">
        <v>1543</v>
      </c>
      <c r="S148" s="35"/>
    </row>
    <row r="149" spans="8:19" ht="15" customHeight="1" x14ac:dyDescent="0.15">
      <c r="H149" s="206">
        <v>31809</v>
      </c>
      <c r="I149" s="28" t="s">
        <v>1662</v>
      </c>
      <c r="J149" s="28" t="s">
        <v>1761</v>
      </c>
      <c r="K149" s="77" t="s">
        <v>1762</v>
      </c>
      <c r="L149" s="202" t="s">
        <v>1773</v>
      </c>
      <c r="M149" s="202" t="s">
        <v>879</v>
      </c>
      <c r="N149" s="202" t="s">
        <v>878</v>
      </c>
      <c r="O149" s="202" t="s">
        <v>877</v>
      </c>
      <c r="P149" s="204" t="s">
        <v>876</v>
      </c>
      <c r="Q149" s="201" t="s">
        <v>2553</v>
      </c>
      <c r="R149" s="8" t="s">
        <v>1543</v>
      </c>
      <c r="S149" s="35"/>
    </row>
    <row r="150" spans="8:19" ht="15" customHeight="1" x14ac:dyDescent="0.15">
      <c r="H150" s="206">
        <v>31810</v>
      </c>
      <c r="I150" s="28" t="s">
        <v>1662</v>
      </c>
      <c r="J150" s="28" t="s">
        <v>1761</v>
      </c>
      <c r="K150" s="77" t="s">
        <v>1762</v>
      </c>
      <c r="L150" s="202" t="s">
        <v>2117</v>
      </c>
      <c r="M150" s="202" t="s">
        <v>875</v>
      </c>
      <c r="N150" s="202" t="s">
        <v>2118</v>
      </c>
      <c r="O150" s="202" t="s">
        <v>874</v>
      </c>
      <c r="P150" s="204" t="s">
        <v>873</v>
      </c>
      <c r="Q150" s="201" t="s">
        <v>2554</v>
      </c>
      <c r="R150" s="8" t="s">
        <v>1543</v>
      </c>
      <c r="S150" s="35"/>
    </row>
    <row r="151" spans="8:19" ht="15" customHeight="1" x14ac:dyDescent="0.15">
      <c r="H151" s="206">
        <v>31811</v>
      </c>
      <c r="I151" s="28" t="s">
        <v>1662</v>
      </c>
      <c r="J151" s="28" t="s">
        <v>1761</v>
      </c>
      <c r="K151" s="77" t="s">
        <v>1762</v>
      </c>
      <c r="L151" s="202" t="s">
        <v>1774</v>
      </c>
      <c r="M151" s="202" t="s">
        <v>870</v>
      </c>
      <c r="N151" s="202" t="s">
        <v>1775</v>
      </c>
      <c r="O151" s="202" t="s">
        <v>869</v>
      </c>
      <c r="P151" s="204" t="s">
        <v>1776</v>
      </c>
      <c r="Q151" s="201" t="s">
        <v>2555</v>
      </c>
      <c r="R151" s="8" t="s">
        <v>1543</v>
      </c>
      <c r="S151" s="35"/>
    </row>
    <row r="152" spans="8:19" ht="15" customHeight="1" x14ac:dyDescent="0.15">
      <c r="H152" s="206">
        <v>41901</v>
      </c>
      <c r="I152" s="28" t="s">
        <v>1777</v>
      </c>
      <c r="J152" s="28" t="s">
        <v>1778</v>
      </c>
      <c r="K152" s="77" t="s">
        <v>1779</v>
      </c>
      <c r="L152" s="202" t="s">
        <v>1780</v>
      </c>
      <c r="M152" s="202" t="s">
        <v>868</v>
      </c>
      <c r="N152" s="202" t="s">
        <v>867</v>
      </c>
      <c r="O152" s="202" t="s">
        <v>866</v>
      </c>
      <c r="P152" s="204" t="s">
        <v>865</v>
      </c>
      <c r="Q152" s="201" t="s">
        <v>2556</v>
      </c>
      <c r="R152" s="8" t="s">
        <v>1543</v>
      </c>
      <c r="S152" s="35"/>
    </row>
    <row r="153" spans="8:19" ht="15" customHeight="1" x14ac:dyDescent="0.15">
      <c r="H153" s="206">
        <v>41902</v>
      </c>
      <c r="I153" s="28" t="s">
        <v>1777</v>
      </c>
      <c r="J153" s="28" t="s">
        <v>1778</v>
      </c>
      <c r="K153" s="77" t="s">
        <v>1779</v>
      </c>
      <c r="L153" s="202" t="s">
        <v>1781</v>
      </c>
      <c r="M153" s="202" t="s">
        <v>864</v>
      </c>
      <c r="N153" s="202" t="s">
        <v>863</v>
      </c>
      <c r="O153" s="202" t="s">
        <v>862</v>
      </c>
      <c r="P153" s="204" t="s">
        <v>861</v>
      </c>
      <c r="Q153" s="201" t="s">
        <v>2557</v>
      </c>
      <c r="R153" s="8" t="s">
        <v>1543</v>
      </c>
      <c r="S153" s="35"/>
    </row>
    <row r="154" spans="8:19" ht="15" customHeight="1" x14ac:dyDescent="0.15">
      <c r="H154" s="206">
        <v>41904</v>
      </c>
      <c r="I154" s="28" t="s">
        <v>1777</v>
      </c>
      <c r="J154" s="28" t="s">
        <v>1778</v>
      </c>
      <c r="K154" s="77" t="s">
        <v>1779</v>
      </c>
      <c r="L154" s="202" t="s">
        <v>1782</v>
      </c>
      <c r="M154" s="202" t="s">
        <v>860</v>
      </c>
      <c r="N154" s="202" t="s">
        <v>859</v>
      </c>
      <c r="O154" s="202" t="s">
        <v>858</v>
      </c>
      <c r="P154" s="204" t="s">
        <v>857</v>
      </c>
      <c r="Q154" s="201" t="s">
        <v>2558</v>
      </c>
      <c r="R154" s="8" t="s">
        <v>1543</v>
      </c>
      <c r="S154" s="35"/>
    </row>
    <row r="155" spans="8:19" ht="15" customHeight="1" x14ac:dyDescent="0.15">
      <c r="H155" s="206">
        <v>41905</v>
      </c>
      <c r="I155" s="28" t="s">
        <v>1777</v>
      </c>
      <c r="J155" s="28" t="s">
        <v>1778</v>
      </c>
      <c r="K155" s="74" t="s">
        <v>1779</v>
      </c>
      <c r="L155" s="202" t="s">
        <v>1783</v>
      </c>
      <c r="M155" s="202" t="s">
        <v>856</v>
      </c>
      <c r="N155" s="202" t="s">
        <v>855</v>
      </c>
      <c r="O155" s="202" t="s">
        <v>854</v>
      </c>
      <c r="P155" s="204" t="s">
        <v>853</v>
      </c>
      <c r="Q155" s="201" t="s">
        <v>2559</v>
      </c>
      <c r="R155" s="8" t="s">
        <v>1543</v>
      </c>
      <c r="S155" s="35"/>
    </row>
    <row r="156" spans="8:19" ht="15" customHeight="1" x14ac:dyDescent="0.15">
      <c r="H156" s="206">
        <v>41906</v>
      </c>
      <c r="I156" s="28" t="s">
        <v>1777</v>
      </c>
      <c r="J156" s="28" t="s">
        <v>1778</v>
      </c>
      <c r="K156" s="74" t="s">
        <v>1779</v>
      </c>
      <c r="L156" s="202" t="s">
        <v>1784</v>
      </c>
      <c r="M156" s="202" t="s">
        <v>852</v>
      </c>
      <c r="N156" s="202" t="s">
        <v>851</v>
      </c>
      <c r="O156" s="202" t="s">
        <v>850</v>
      </c>
      <c r="P156" s="204" t="s">
        <v>849</v>
      </c>
      <c r="Q156" s="201" t="s">
        <v>2560</v>
      </c>
      <c r="R156" s="8" t="s">
        <v>1543</v>
      </c>
      <c r="S156" s="35"/>
    </row>
    <row r="157" spans="8:19" ht="15" customHeight="1" x14ac:dyDescent="0.15">
      <c r="H157" s="206">
        <v>41907</v>
      </c>
      <c r="I157" s="28" t="s">
        <v>1777</v>
      </c>
      <c r="J157" s="28" t="s">
        <v>1778</v>
      </c>
      <c r="K157" s="74" t="s">
        <v>1779</v>
      </c>
      <c r="L157" s="202" t="s">
        <v>1785</v>
      </c>
      <c r="M157" s="202" t="s">
        <v>848</v>
      </c>
      <c r="N157" s="202" t="s">
        <v>847</v>
      </c>
      <c r="O157" s="202" t="s">
        <v>846</v>
      </c>
      <c r="P157" s="204" t="s">
        <v>845</v>
      </c>
      <c r="Q157" s="201" t="s">
        <v>2561</v>
      </c>
      <c r="R157" s="8" t="s">
        <v>1543</v>
      </c>
      <c r="S157" s="35"/>
    </row>
    <row r="158" spans="8:19" ht="15" customHeight="1" x14ac:dyDescent="0.15">
      <c r="H158" s="206">
        <v>41909</v>
      </c>
      <c r="I158" s="28" t="s">
        <v>1777</v>
      </c>
      <c r="J158" s="28" t="s">
        <v>1778</v>
      </c>
      <c r="K158" s="74" t="s">
        <v>1779</v>
      </c>
      <c r="L158" s="202" t="s">
        <v>1786</v>
      </c>
      <c r="M158" s="202" t="s">
        <v>844</v>
      </c>
      <c r="N158" s="202" t="s">
        <v>843</v>
      </c>
      <c r="O158" s="202" t="s">
        <v>842</v>
      </c>
      <c r="P158" s="204" t="s">
        <v>841</v>
      </c>
      <c r="Q158" s="201" t="s">
        <v>2562</v>
      </c>
      <c r="R158" s="8" t="s">
        <v>1543</v>
      </c>
      <c r="S158" s="35"/>
    </row>
    <row r="159" spans="8:19" ht="15" customHeight="1" x14ac:dyDescent="0.15">
      <c r="H159" s="206">
        <v>41910</v>
      </c>
      <c r="I159" s="28" t="s">
        <v>1777</v>
      </c>
      <c r="J159" s="28" t="s">
        <v>1778</v>
      </c>
      <c r="K159" s="74" t="s">
        <v>1779</v>
      </c>
      <c r="L159" s="202" t="s">
        <v>1787</v>
      </c>
      <c r="M159" s="202" t="s">
        <v>840</v>
      </c>
      <c r="N159" s="202" t="s">
        <v>839</v>
      </c>
      <c r="O159" s="202" t="s">
        <v>838</v>
      </c>
      <c r="P159" s="204" t="s">
        <v>837</v>
      </c>
      <c r="Q159" s="201" t="s">
        <v>2563</v>
      </c>
      <c r="R159" s="8" t="s">
        <v>1543</v>
      </c>
      <c r="S159" s="35"/>
    </row>
    <row r="160" spans="8:19" ht="15" customHeight="1" x14ac:dyDescent="0.15">
      <c r="H160" s="206">
        <v>41911</v>
      </c>
      <c r="I160" s="28" t="s">
        <v>1777</v>
      </c>
      <c r="J160" s="28" t="s">
        <v>1778</v>
      </c>
      <c r="K160" s="74" t="s">
        <v>1779</v>
      </c>
      <c r="L160" s="202" t="s">
        <v>1788</v>
      </c>
      <c r="M160" s="202" t="s">
        <v>835</v>
      </c>
      <c r="N160" s="202" t="s">
        <v>834</v>
      </c>
      <c r="O160" s="202" t="s">
        <v>833</v>
      </c>
      <c r="P160" s="204" t="s">
        <v>832</v>
      </c>
      <c r="Q160" s="201" t="s">
        <v>2564</v>
      </c>
      <c r="R160" s="8" t="s">
        <v>1543</v>
      </c>
      <c r="S160" s="35"/>
    </row>
    <row r="161" spans="8:19" ht="15" customHeight="1" x14ac:dyDescent="0.15">
      <c r="H161" s="206">
        <v>42001</v>
      </c>
      <c r="I161" s="28" t="s">
        <v>1777</v>
      </c>
      <c r="J161" s="28" t="s">
        <v>1789</v>
      </c>
      <c r="K161" s="77" t="s">
        <v>1790</v>
      </c>
      <c r="L161" s="202" t="s">
        <v>1791</v>
      </c>
      <c r="M161" s="202" t="s">
        <v>831</v>
      </c>
      <c r="N161" s="202" t="s">
        <v>830</v>
      </c>
      <c r="O161" s="202" t="s">
        <v>829</v>
      </c>
      <c r="P161" s="204" t="s">
        <v>828</v>
      </c>
      <c r="Q161" s="201" t="s">
        <v>2565</v>
      </c>
      <c r="R161" s="8" t="s">
        <v>1543</v>
      </c>
      <c r="S161" s="35"/>
    </row>
    <row r="162" spans="8:19" ht="15" customHeight="1" x14ac:dyDescent="0.15">
      <c r="H162" s="206">
        <v>42002</v>
      </c>
      <c r="I162" s="28" t="s">
        <v>1777</v>
      </c>
      <c r="J162" s="28" t="s">
        <v>1789</v>
      </c>
      <c r="K162" s="74" t="s">
        <v>1790</v>
      </c>
      <c r="L162" s="202" t="s">
        <v>1792</v>
      </c>
      <c r="M162" s="202" t="s">
        <v>2190</v>
      </c>
      <c r="N162" s="202" t="s">
        <v>827</v>
      </c>
      <c r="O162" s="202" t="s">
        <v>826</v>
      </c>
      <c r="P162" s="204" t="s">
        <v>825</v>
      </c>
      <c r="Q162" s="201" t="s">
        <v>2566</v>
      </c>
      <c r="R162" s="8" t="s">
        <v>1543</v>
      </c>
      <c r="S162" s="35"/>
    </row>
    <row r="163" spans="8:19" ht="15" customHeight="1" x14ac:dyDescent="0.15">
      <c r="H163" s="206">
        <v>42003</v>
      </c>
      <c r="I163" s="28" t="s">
        <v>1777</v>
      </c>
      <c r="J163" s="28" t="s">
        <v>1789</v>
      </c>
      <c r="K163" s="74" t="s">
        <v>1790</v>
      </c>
      <c r="L163" s="202" t="s">
        <v>1793</v>
      </c>
      <c r="M163" s="202" t="s">
        <v>824</v>
      </c>
      <c r="N163" s="202" t="s">
        <v>1794</v>
      </c>
      <c r="O163" s="202" t="s">
        <v>823</v>
      </c>
      <c r="P163" s="204" t="s">
        <v>822</v>
      </c>
      <c r="Q163" s="201" t="s">
        <v>2567</v>
      </c>
      <c r="R163" s="8" t="s">
        <v>1543</v>
      </c>
      <c r="S163" s="35"/>
    </row>
    <row r="164" spans="8:19" ht="15" customHeight="1" x14ac:dyDescent="0.15">
      <c r="H164" s="206">
        <v>42004</v>
      </c>
      <c r="I164" s="28" t="s">
        <v>1777</v>
      </c>
      <c r="J164" s="28" t="s">
        <v>1789</v>
      </c>
      <c r="K164" s="74" t="s">
        <v>1790</v>
      </c>
      <c r="L164" s="202" t="s">
        <v>1795</v>
      </c>
      <c r="M164" s="202" t="s">
        <v>821</v>
      </c>
      <c r="N164" s="202" t="s">
        <v>820</v>
      </c>
      <c r="O164" s="202" t="s">
        <v>819</v>
      </c>
      <c r="P164" s="204" t="s">
        <v>818</v>
      </c>
      <c r="Q164" s="201" t="s">
        <v>2568</v>
      </c>
      <c r="R164" s="8" t="s">
        <v>1543</v>
      </c>
      <c r="S164" s="35"/>
    </row>
    <row r="165" spans="8:19" ht="15" customHeight="1" x14ac:dyDescent="0.15">
      <c r="H165" s="206">
        <v>42005</v>
      </c>
      <c r="I165" s="28" t="s">
        <v>1777</v>
      </c>
      <c r="J165" s="28" t="s">
        <v>1789</v>
      </c>
      <c r="K165" s="74" t="s">
        <v>1790</v>
      </c>
      <c r="L165" s="202" t="s">
        <v>1796</v>
      </c>
      <c r="M165" s="202" t="s">
        <v>817</v>
      </c>
      <c r="N165" s="202" t="s">
        <v>816</v>
      </c>
      <c r="O165" s="202" t="s">
        <v>815</v>
      </c>
      <c r="P165" s="204" t="s">
        <v>814</v>
      </c>
      <c r="Q165" s="201" t="s">
        <v>2569</v>
      </c>
      <c r="R165" s="8" t="s">
        <v>1543</v>
      </c>
      <c r="S165" s="35"/>
    </row>
    <row r="166" spans="8:19" ht="15" customHeight="1" x14ac:dyDescent="0.15">
      <c r="H166" s="206">
        <v>42006</v>
      </c>
      <c r="I166" s="28" t="s">
        <v>1777</v>
      </c>
      <c r="J166" s="28" t="s">
        <v>1789</v>
      </c>
      <c r="K166" s="74" t="s">
        <v>1790</v>
      </c>
      <c r="L166" s="202" t="s">
        <v>1797</v>
      </c>
      <c r="M166" s="202" t="s">
        <v>813</v>
      </c>
      <c r="N166" s="202" t="s">
        <v>812</v>
      </c>
      <c r="O166" s="202" t="s">
        <v>811</v>
      </c>
      <c r="P166" s="204" t="s">
        <v>810</v>
      </c>
      <c r="Q166" s="201" t="s">
        <v>2570</v>
      </c>
      <c r="R166" s="8" t="s">
        <v>1543</v>
      </c>
      <c r="S166" s="35"/>
    </row>
    <row r="167" spans="8:19" ht="15" customHeight="1" x14ac:dyDescent="0.15">
      <c r="H167" s="206">
        <v>42007</v>
      </c>
      <c r="I167" s="28" t="s">
        <v>1777</v>
      </c>
      <c r="J167" s="28" t="s">
        <v>1789</v>
      </c>
      <c r="K167" s="74" t="s">
        <v>1790</v>
      </c>
      <c r="L167" s="202" t="s">
        <v>1798</v>
      </c>
      <c r="M167" s="202" t="s">
        <v>809</v>
      </c>
      <c r="N167" s="202" t="s">
        <v>808</v>
      </c>
      <c r="O167" s="202" t="s">
        <v>807</v>
      </c>
      <c r="P167" s="204" t="s">
        <v>806</v>
      </c>
      <c r="Q167" s="201" t="s">
        <v>2571</v>
      </c>
      <c r="R167" s="8" t="s">
        <v>1543</v>
      </c>
      <c r="S167" s="35"/>
    </row>
    <row r="168" spans="8:19" ht="15" customHeight="1" x14ac:dyDescent="0.15">
      <c r="H168" s="206">
        <v>42008</v>
      </c>
      <c r="I168" s="28" t="s">
        <v>1777</v>
      </c>
      <c r="J168" s="28" t="s">
        <v>1789</v>
      </c>
      <c r="K168" s="74" t="s">
        <v>1790</v>
      </c>
      <c r="L168" s="202" t="s">
        <v>1799</v>
      </c>
      <c r="M168" s="202" t="s">
        <v>805</v>
      </c>
      <c r="N168" s="202" t="s">
        <v>804</v>
      </c>
      <c r="O168" s="202" t="s">
        <v>803</v>
      </c>
      <c r="P168" s="204" t="s">
        <v>802</v>
      </c>
      <c r="Q168" s="201" t="s">
        <v>2572</v>
      </c>
      <c r="R168" s="8" t="s">
        <v>1543</v>
      </c>
      <c r="S168" s="35"/>
    </row>
    <row r="169" spans="8:19" ht="15" customHeight="1" x14ac:dyDescent="0.15">
      <c r="H169" s="206">
        <v>42009</v>
      </c>
      <c r="I169" s="28" t="s">
        <v>1777</v>
      </c>
      <c r="J169" s="28" t="s">
        <v>1789</v>
      </c>
      <c r="K169" s="74" t="s">
        <v>1790</v>
      </c>
      <c r="L169" s="202" t="s">
        <v>1800</v>
      </c>
      <c r="M169" s="202" t="s">
        <v>801</v>
      </c>
      <c r="N169" s="202" t="s">
        <v>800</v>
      </c>
      <c r="O169" s="202" t="s">
        <v>799</v>
      </c>
      <c r="P169" s="204" t="s">
        <v>798</v>
      </c>
      <c r="Q169" s="201" t="s">
        <v>2573</v>
      </c>
      <c r="R169" s="8" t="s">
        <v>1543</v>
      </c>
      <c r="S169" s="35"/>
    </row>
    <row r="170" spans="8:19" ht="15" customHeight="1" x14ac:dyDescent="0.15">
      <c r="H170" s="206">
        <v>42010</v>
      </c>
      <c r="I170" s="28" t="s">
        <v>1777</v>
      </c>
      <c r="J170" s="28" t="s">
        <v>1789</v>
      </c>
      <c r="K170" s="74" t="s">
        <v>1790</v>
      </c>
      <c r="L170" s="202" t="s">
        <v>1801</v>
      </c>
      <c r="M170" s="202" t="s">
        <v>797</v>
      </c>
      <c r="N170" s="202" t="s">
        <v>796</v>
      </c>
      <c r="O170" s="202" t="s">
        <v>795</v>
      </c>
      <c r="P170" s="204" t="s">
        <v>794</v>
      </c>
      <c r="Q170" s="201" t="s">
        <v>2574</v>
      </c>
      <c r="R170" s="8" t="s">
        <v>1543</v>
      </c>
      <c r="S170" s="35"/>
    </row>
    <row r="171" spans="8:19" ht="15" customHeight="1" x14ac:dyDescent="0.15">
      <c r="H171" s="206">
        <v>42011</v>
      </c>
      <c r="I171" s="28" t="s">
        <v>1777</v>
      </c>
      <c r="J171" s="28" t="s">
        <v>1789</v>
      </c>
      <c r="K171" s="74" t="s">
        <v>1790</v>
      </c>
      <c r="L171" s="202" t="s">
        <v>1802</v>
      </c>
      <c r="M171" s="202" t="s">
        <v>792</v>
      </c>
      <c r="N171" s="202" t="s">
        <v>791</v>
      </c>
      <c r="O171" s="202" t="s">
        <v>790</v>
      </c>
      <c r="P171" s="204" t="s">
        <v>789</v>
      </c>
      <c r="Q171" s="201" t="s">
        <v>2575</v>
      </c>
      <c r="R171" s="8" t="s">
        <v>1543</v>
      </c>
      <c r="S171" s="35"/>
    </row>
    <row r="172" spans="8:19" ht="15" customHeight="1" x14ac:dyDescent="0.15">
      <c r="H172" s="206">
        <v>42101</v>
      </c>
      <c r="I172" s="28" t="s">
        <v>1777</v>
      </c>
      <c r="J172" s="28" t="s">
        <v>1803</v>
      </c>
      <c r="K172" s="74" t="s">
        <v>1804</v>
      </c>
      <c r="L172" s="202" t="s">
        <v>1805</v>
      </c>
      <c r="M172" s="202" t="s">
        <v>788</v>
      </c>
      <c r="N172" s="202" t="s">
        <v>2120</v>
      </c>
      <c r="O172" s="202" t="s">
        <v>787</v>
      </c>
      <c r="P172" s="204" t="s">
        <v>786</v>
      </c>
      <c r="Q172" s="201" t="s">
        <v>2576</v>
      </c>
      <c r="R172" s="8" t="s">
        <v>1543</v>
      </c>
      <c r="S172" s="35"/>
    </row>
    <row r="173" spans="8:19" ht="15" customHeight="1" x14ac:dyDescent="0.15">
      <c r="H173" s="206">
        <v>42103</v>
      </c>
      <c r="I173" s="28" t="s">
        <v>1777</v>
      </c>
      <c r="J173" s="28" t="s">
        <v>1803</v>
      </c>
      <c r="K173" s="74" t="s">
        <v>1804</v>
      </c>
      <c r="L173" s="202" t="s">
        <v>1806</v>
      </c>
      <c r="M173" s="202" t="s">
        <v>785</v>
      </c>
      <c r="N173" s="202" t="s">
        <v>2121</v>
      </c>
      <c r="O173" s="202" t="s">
        <v>784</v>
      </c>
      <c r="P173" s="204" t="s">
        <v>783</v>
      </c>
      <c r="Q173" s="201" t="s">
        <v>2539</v>
      </c>
      <c r="R173" s="8" t="s">
        <v>1543</v>
      </c>
      <c r="S173" s="35"/>
    </row>
    <row r="174" spans="8:19" ht="15" customHeight="1" x14ac:dyDescent="0.15">
      <c r="H174" s="206">
        <v>42106</v>
      </c>
      <c r="I174" s="28" t="s">
        <v>1777</v>
      </c>
      <c r="J174" s="28" t="s">
        <v>1803</v>
      </c>
      <c r="K174" s="74" t="s">
        <v>1804</v>
      </c>
      <c r="L174" s="202" t="s">
        <v>1807</v>
      </c>
      <c r="M174" s="202" t="s">
        <v>782</v>
      </c>
      <c r="N174" s="202" t="s">
        <v>2122</v>
      </c>
      <c r="O174" s="202" t="s">
        <v>781</v>
      </c>
      <c r="P174" s="204" t="s">
        <v>780</v>
      </c>
      <c r="Q174" s="201" t="s">
        <v>2577</v>
      </c>
      <c r="R174" s="8" t="s">
        <v>1544</v>
      </c>
      <c r="S174" s="35"/>
    </row>
    <row r="175" spans="8:19" ht="15" customHeight="1" x14ac:dyDescent="0.15">
      <c r="H175" s="206">
        <v>42107</v>
      </c>
      <c r="I175" s="28" t="s">
        <v>1777</v>
      </c>
      <c r="J175" s="28" t="s">
        <v>1803</v>
      </c>
      <c r="K175" s="74" t="s">
        <v>1804</v>
      </c>
      <c r="L175" s="202" t="s">
        <v>1808</v>
      </c>
      <c r="M175" s="202" t="s">
        <v>779</v>
      </c>
      <c r="N175" s="202" t="s">
        <v>2123</v>
      </c>
      <c r="O175" s="202" t="s">
        <v>778</v>
      </c>
      <c r="P175" s="204" t="s">
        <v>777</v>
      </c>
      <c r="Q175" s="201" t="s">
        <v>2578</v>
      </c>
      <c r="R175" s="8" t="s">
        <v>1543</v>
      </c>
      <c r="S175" s="35"/>
    </row>
    <row r="176" spans="8:19" ht="15" customHeight="1" x14ac:dyDescent="0.15">
      <c r="H176" s="206">
        <v>42108</v>
      </c>
      <c r="I176" s="28" t="s">
        <v>1777</v>
      </c>
      <c r="J176" s="28" t="s">
        <v>1803</v>
      </c>
      <c r="K176" s="74" t="s">
        <v>1804</v>
      </c>
      <c r="L176" s="202" t="s">
        <v>1809</v>
      </c>
      <c r="M176" s="202" t="s">
        <v>775</v>
      </c>
      <c r="N176" s="202" t="s">
        <v>2124</v>
      </c>
      <c r="O176" s="202" t="s">
        <v>774</v>
      </c>
      <c r="P176" s="204" t="s">
        <v>773</v>
      </c>
      <c r="Q176" s="201" t="s">
        <v>2579</v>
      </c>
      <c r="R176" s="8" t="s">
        <v>1543</v>
      </c>
      <c r="S176" s="35"/>
    </row>
    <row r="177" spans="8:19" ht="15" customHeight="1" x14ac:dyDescent="0.15">
      <c r="H177" s="206">
        <v>42201</v>
      </c>
      <c r="I177" s="28" t="s">
        <v>1777</v>
      </c>
      <c r="J177" s="28" t="s">
        <v>1810</v>
      </c>
      <c r="K177" s="77" t="s">
        <v>1811</v>
      </c>
      <c r="L177" s="202" t="s">
        <v>1812</v>
      </c>
      <c r="M177" s="202" t="s">
        <v>772</v>
      </c>
      <c r="N177" s="202" t="s">
        <v>771</v>
      </c>
      <c r="O177" s="202" t="s">
        <v>770</v>
      </c>
      <c r="P177" s="204" t="s">
        <v>769</v>
      </c>
      <c r="Q177" s="201" t="s">
        <v>2580</v>
      </c>
      <c r="R177" s="8" t="s">
        <v>1543</v>
      </c>
      <c r="S177" s="35"/>
    </row>
    <row r="178" spans="8:19" ht="15" customHeight="1" x14ac:dyDescent="0.15">
      <c r="H178" s="206">
        <v>42202</v>
      </c>
      <c r="I178" s="28" t="s">
        <v>1777</v>
      </c>
      <c r="J178" s="28" t="s">
        <v>1810</v>
      </c>
      <c r="K178" s="74" t="s">
        <v>1811</v>
      </c>
      <c r="L178" s="202" t="s">
        <v>1813</v>
      </c>
      <c r="M178" s="202" t="s">
        <v>768</v>
      </c>
      <c r="N178" s="202" t="s">
        <v>767</v>
      </c>
      <c r="O178" s="202" t="s">
        <v>766</v>
      </c>
      <c r="P178" s="204" t="s">
        <v>765</v>
      </c>
      <c r="Q178" s="201" t="s">
        <v>2581</v>
      </c>
      <c r="R178" s="8" t="s">
        <v>1543</v>
      </c>
      <c r="S178" s="35"/>
    </row>
    <row r="179" spans="8:19" ht="15" customHeight="1" x14ac:dyDescent="0.15">
      <c r="H179" s="206">
        <v>42203</v>
      </c>
      <c r="I179" s="28" t="s">
        <v>1777</v>
      </c>
      <c r="J179" s="28" t="s">
        <v>1810</v>
      </c>
      <c r="K179" s="74" t="s">
        <v>1811</v>
      </c>
      <c r="L179" s="202" t="s">
        <v>1814</v>
      </c>
      <c r="M179" s="202" t="s">
        <v>764</v>
      </c>
      <c r="N179" s="202" t="s">
        <v>763</v>
      </c>
      <c r="O179" s="202" t="s">
        <v>762</v>
      </c>
      <c r="P179" s="204" t="s">
        <v>761</v>
      </c>
      <c r="Q179" s="201" t="s">
        <v>2582</v>
      </c>
      <c r="R179" s="8" t="s">
        <v>1543</v>
      </c>
      <c r="S179" s="35"/>
    </row>
    <row r="180" spans="8:19" ht="15" customHeight="1" x14ac:dyDescent="0.15">
      <c r="H180" s="206">
        <v>42204</v>
      </c>
      <c r="I180" s="28" t="s">
        <v>1777</v>
      </c>
      <c r="J180" s="28" t="s">
        <v>1810</v>
      </c>
      <c r="K180" s="74" t="s">
        <v>1811</v>
      </c>
      <c r="L180" s="202" t="s">
        <v>1815</v>
      </c>
      <c r="M180" s="202" t="s">
        <v>759</v>
      </c>
      <c r="N180" s="202" t="s">
        <v>1816</v>
      </c>
      <c r="O180" s="202" t="s">
        <v>758</v>
      </c>
      <c r="P180" s="204" t="s">
        <v>757</v>
      </c>
      <c r="Q180" s="201" t="s">
        <v>2583</v>
      </c>
      <c r="R180" s="8" t="s">
        <v>1543</v>
      </c>
      <c r="S180" s="35"/>
    </row>
    <row r="181" spans="8:19" ht="15" customHeight="1" x14ac:dyDescent="0.15">
      <c r="H181" s="206">
        <v>42301</v>
      </c>
      <c r="I181" s="28" t="s">
        <v>1777</v>
      </c>
      <c r="J181" s="28" t="s">
        <v>1817</v>
      </c>
      <c r="K181" s="74" t="s">
        <v>1818</v>
      </c>
      <c r="L181" s="202" t="s">
        <v>1819</v>
      </c>
      <c r="M181" s="202" t="s">
        <v>756</v>
      </c>
      <c r="N181" s="202" t="s">
        <v>2125</v>
      </c>
      <c r="O181" s="202" t="s">
        <v>755</v>
      </c>
      <c r="P181" s="204" t="s">
        <v>754</v>
      </c>
      <c r="Q181" s="201" t="s">
        <v>2584</v>
      </c>
      <c r="R181" s="8" t="s">
        <v>1543</v>
      </c>
      <c r="S181" s="35"/>
    </row>
    <row r="182" spans="8:19" ht="15" customHeight="1" x14ac:dyDescent="0.15">
      <c r="H182" s="206">
        <v>42302</v>
      </c>
      <c r="I182" s="28" t="s">
        <v>1777</v>
      </c>
      <c r="J182" s="28" t="s">
        <v>1817</v>
      </c>
      <c r="K182" s="77" t="s">
        <v>1818</v>
      </c>
      <c r="L182" s="202" t="s">
        <v>1820</v>
      </c>
      <c r="M182" s="202" t="s">
        <v>753</v>
      </c>
      <c r="N182" s="202" t="s">
        <v>2126</v>
      </c>
      <c r="O182" s="202" t="s">
        <v>752</v>
      </c>
      <c r="P182" s="204" t="s">
        <v>751</v>
      </c>
      <c r="Q182" s="201" t="s">
        <v>2585</v>
      </c>
      <c r="R182" s="8" t="s">
        <v>1543</v>
      </c>
      <c r="S182" s="35"/>
    </row>
    <row r="183" spans="8:19" ht="15" customHeight="1" x14ac:dyDescent="0.15">
      <c r="H183" s="206">
        <v>42303</v>
      </c>
      <c r="I183" s="28" t="s">
        <v>1777</v>
      </c>
      <c r="J183" s="28" t="s">
        <v>1817</v>
      </c>
      <c r="K183" s="74" t="s">
        <v>1818</v>
      </c>
      <c r="L183" s="202" t="s">
        <v>1821</v>
      </c>
      <c r="M183" s="202" t="s">
        <v>749</v>
      </c>
      <c r="N183" s="202" t="s">
        <v>2127</v>
      </c>
      <c r="O183" s="202" t="s">
        <v>748</v>
      </c>
      <c r="P183" s="204" t="s">
        <v>747</v>
      </c>
      <c r="Q183" s="201" t="s">
        <v>2586</v>
      </c>
      <c r="R183" s="8" t="s">
        <v>1543</v>
      </c>
      <c r="S183" s="35"/>
    </row>
    <row r="184" spans="8:19" ht="15" customHeight="1" x14ac:dyDescent="0.15">
      <c r="H184" s="206">
        <v>52401</v>
      </c>
      <c r="I184" s="28" t="s">
        <v>1822</v>
      </c>
      <c r="J184" s="28" t="s">
        <v>1823</v>
      </c>
      <c r="K184" s="74" t="s">
        <v>1824</v>
      </c>
      <c r="L184" s="202" t="s">
        <v>1825</v>
      </c>
      <c r="M184" s="202" t="s">
        <v>746</v>
      </c>
      <c r="N184" s="202" t="s">
        <v>745</v>
      </c>
      <c r="O184" s="202" t="s">
        <v>744</v>
      </c>
      <c r="P184" s="204" t="s">
        <v>743</v>
      </c>
      <c r="Q184" s="201" t="s">
        <v>2587</v>
      </c>
      <c r="R184" s="8" t="s">
        <v>1543</v>
      </c>
      <c r="S184" s="35"/>
    </row>
    <row r="185" spans="8:19" ht="15" customHeight="1" x14ac:dyDescent="0.15">
      <c r="H185" s="206">
        <v>52402</v>
      </c>
      <c r="I185" s="28" t="s">
        <v>1822</v>
      </c>
      <c r="J185" s="28" t="s">
        <v>1823</v>
      </c>
      <c r="K185" s="74" t="s">
        <v>1824</v>
      </c>
      <c r="L185" s="202" t="s">
        <v>1826</v>
      </c>
      <c r="M185" s="202" t="s">
        <v>742</v>
      </c>
      <c r="N185" s="202" t="s">
        <v>741</v>
      </c>
      <c r="O185" s="202" t="s">
        <v>740</v>
      </c>
      <c r="P185" s="204" t="s">
        <v>739</v>
      </c>
      <c r="Q185" s="201" t="s">
        <v>2588</v>
      </c>
      <c r="R185" s="8" t="s">
        <v>1543</v>
      </c>
      <c r="S185" s="35"/>
    </row>
    <row r="186" spans="8:19" ht="15" customHeight="1" x14ac:dyDescent="0.15">
      <c r="H186" s="206">
        <v>52403</v>
      </c>
      <c r="I186" s="28" t="s">
        <v>1822</v>
      </c>
      <c r="J186" s="28" t="s">
        <v>1823</v>
      </c>
      <c r="K186" s="74" t="s">
        <v>1824</v>
      </c>
      <c r="L186" s="202" t="s">
        <v>1827</v>
      </c>
      <c r="M186" s="202" t="s">
        <v>738</v>
      </c>
      <c r="N186" s="202" t="s">
        <v>737</v>
      </c>
      <c r="O186" s="202" t="s">
        <v>736</v>
      </c>
      <c r="P186" s="204" t="s">
        <v>735</v>
      </c>
      <c r="Q186" s="201" t="s">
        <v>2589</v>
      </c>
      <c r="R186" s="8" t="s">
        <v>1543</v>
      </c>
      <c r="S186" s="35"/>
    </row>
    <row r="187" spans="8:19" ht="15" customHeight="1" x14ac:dyDescent="0.15">
      <c r="H187" s="206">
        <v>52404</v>
      </c>
      <c r="I187" s="28" t="s">
        <v>1822</v>
      </c>
      <c r="J187" s="28" t="s">
        <v>1823</v>
      </c>
      <c r="K187" s="74" t="s">
        <v>1824</v>
      </c>
      <c r="L187" s="202" t="s">
        <v>1828</v>
      </c>
      <c r="M187" s="202" t="s">
        <v>734</v>
      </c>
      <c r="N187" s="202" t="s">
        <v>733</v>
      </c>
      <c r="O187" s="202" t="s">
        <v>732</v>
      </c>
      <c r="P187" s="204" t="s">
        <v>731</v>
      </c>
      <c r="Q187" s="201" t="s">
        <v>2590</v>
      </c>
      <c r="R187" s="8" t="s">
        <v>1543</v>
      </c>
      <c r="S187" s="35"/>
    </row>
    <row r="188" spans="8:19" ht="15" customHeight="1" x14ac:dyDescent="0.15">
      <c r="H188" s="206">
        <v>52405</v>
      </c>
      <c r="I188" s="28" t="s">
        <v>1822</v>
      </c>
      <c r="J188" s="28" t="s">
        <v>1823</v>
      </c>
      <c r="K188" s="74" t="s">
        <v>1824</v>
      </c>
      <c r="L188" s="202" t="s">
        <v>1829</v>
      </c>
      <c r="M188" s="202" t="s">
        <v>730</v>
      </c>
      <c r="N188" s="202" t="s">
        <v>729</v>
      </c>
      <c r="O188" s="202" t="s">
        <v>728</v>
      </c>
      <c r="P188" s="204" t="s">
        <v>727</v>
      </c>
      <c r="Q188" s="201" t="s">
        <v>2591</v>
      </c>
      <c r="R188" s="8" t="s">
        <v>1543</v>
      </c>
      <c r="S188" s="35"/>
    </row>
    <row r="189" spans="8:19" ht="15" customHeight="1" x14ac:dyDescent="0.15">
      <c r="H189" s="206">
        <v>52406</v>
      </c>
      <c r="I189" s="28" t="s">
        <v>1822</v>
      </c>
      <c r="J189" s="28" t="s">
        <v>1823</v>
      </c>
      <c r="K189" s="74" t="s">
        <v>1824</v>
      </c>
      <c r="L189" s="202" t="s">
        <v>1830</v>
      </c>
      <c r="M189" s="202" t="s">
        <v>726</v>
      </c>
      <c r="N189" s="202" t="s">
        <v>1831</v>
      </c>
      <c r="O189" s="202" t="s">
        <v>725</v>
      </c>
      <c r="P189" s="204" t="s">
        <v>724</v>
      </c>
      <c r="Q189" s="201" t="s">
        <v>2592</v>
      </c>
      <c r="R189" s="8" t="s">
        <v>1543</v>
      </c>
      <c r="S189" s="35"/>
    </row>
    <row r="190" spans="8:19" ht="15" customHeight="1" x14ac:dyDescent="0.15">
      <c r="H190" s="206">
        <v>52408</v>
      </c>
      <c r="I190" s="28" t="s">
        <v>1822</v>
      </c>
      <c r="J190" s="28" t="s">
        <v>1823</v>
      </c>
      <c r="K190" s="74" t="s">
        <v>1824</v>
      </c>
      <c r="L190" s="202" t="s">
        <v>1833</v>
      </c>
      <c r="M190" s="202" t="s">
        <v>719</v>
      </c>
      <c r="N190" s="202" t="s">
        <v>718</v>
      </c>
      <c r="O190" s="202" t="s">
        <v>717</v>
      </c>
      <c r="P190" s="204" t="s">
        <v>716</v>
      </c>
      <c r="Q190" s="201" t="s">
        <v>2150</v>
      </c>
      <c r="R190" s="8" t="s">
        <v>1548</v>
      </c>
      <c r="S190" s="35"/>
    </row>
    <row r="191" spans="8:19" ht="15" customHeight="1" x14ac:dyDescent="0.15">
      <c r="H191" s="206">
        <v>52407</v>
      </c>
      <c r="I191" s="28" t="s">
        <v>1822</v>
      </c>
      <c r="J191" s="28" t="s">
        <v>1823</v>
      </c>
      <c r="K191" s="74" t="s">
        <v>1824</v>
      </c>
      <c r="L191" s="202" t="s">
        <v>1832</v>
      </c>
      <c r="M191" s="202" t="s">
        <v>723</v>
      </c>
      <c r="N191" s="202" t="s">
        <v>722</v>
      </c>
      <c r="O191" s="202" t="s">
        <v>721</v>
      </c>
      <c r="P191" s="204" t="s">
        <v>720</v>
      </c>
      <c r="Q191" s="201" t="s">
        <v>2593</v>
      </c>
      <c r="R191" s="8" t="s">
        <v>1543</v>
      </c>
      <c r="S191" s="35"/>
    </row>
    <row r="192" spans="8:19" ht="15" customHeight="1" x14ac:dyDescent="0.15">
      <c r="H192" s="206">
        <v>52409</v>
      </c>
      <c r="I192" s="28" t="s">
        <v>1822</v>
      </c>
      <c r="J192" s="28" t="s">
        <v>1823</v>
      </c>
      <c r="K192" s="74" t="s">
        <v>1824</v>
      </c>
      <c r="L192" s="202" t="s">
        <v>1834</v>
      </c>
      <c r="M192" s="202" t="s">
        <v>1835</v>
      </c>
      <c r="N192" s="202" t="s">
        <v>715</v>
      </c>
      <c r="O192" s="202" t="s">
        <v>714</v>
      </c>
      <c r="P192" s="204" t="s">
        <v>713</v>
      </c>
      <c r="Q192" s="201" t="s">
        <v>2594</v>
      </c>
      <c r="R192" s="8" t="s">
        <v>1543</v>
      </c>
      <c r="S192" s="35"/>
    </row>
    <row r="193" spans="8:19" ht="15" customHeight="1" x14ac:dyDescent="0.15">
      <c r="H193" s="206">
        <v>52410</v>
      </c>
      <c r="I193" s="28" t="s">
        <v>1822</v>
      </c>
      <c r="J193" s="28" t="s">
        <v>1823</v>
      </c>
      <c r="K193" s="74" t="s">
        <v>1824</v>
      </c>
      <c r="L193" s="202" t="s">
        <v>1836</v>
      </c>
      <c r="M193" s="202" t="s">
        <v>711</v>
      </c>
      <c r="N193" s="202" t="s">
        <v>710</v>
      </c>
      <c r="O193" s="202" t="s">
        <v>709</v>
      </c>
      <c r="P193" s="204" t="s">
        <v>708</v>
      </c>
      <c r="Q193" s="201" t="s">
        <v>2595</v>
      </c>
      <c r="R193" s="8" t="s">
        <v>1543</v>
      </c>
      <c r="S193" s="35"/>
    </row>
    <row r="194" spans="8:19" ht="15" customHeight="1" x14ac:dyDescent="0.15">
      <c r="H194" s="206">
        <v>52501</v>
      </c>
      <c r="I194" s="28" t="s">
        <v>1822</v>
      </c>
      <c r="J194" s="28" t="s">
        <v>1837</v>
      </c>
      <c r="K194" s="74" t="s">
        <v>1838</v>
      </c>
      <c r="L194" s="202" t="s">
        <v>1839</v>
      </c>
      <c r="M194" s="202" t="s">
        <v>707</v>
      </c>
      <c r="N194" s="202" t="s">
        <v>706</v>
      </c>
      <c r="O194" s="202" t="s">
        <v>705</v>
      </c>
      <c r="P194" s="204" t="s">
        <v>704</v>
      </c>
      <c r="Q194" s="201" t="s">
        <v>2596</v>
      </c>
      <c r="R194" s="8" t="s">
        <v>1543</v>
      </c>
      <c r="S194" s="35"/>
    </row>
    <row r="195" spans="8:19" ht="15" customHeight="1" x14ac:dyDescent="0.15">
      <c r="H195" s="206">
        <v>52502</v>
      </c>
      <c r="I195" s="78" t="s">
        <v>1822</v>
      </c>
      <c r="J195" s="78" t="s">
        <v>1837</v>
      </c>
      <c r="K195" s="79" t="s">
        <v>1838</v>
      </c>
      <c r="L195" s="203" t="s">
        <v>1840</v>
      </c>
      <c r="M195" s="203" t="s">
        <v>703</v>
      </c>
      <c r="N195" s="203" t="s">
        <v>702</v>
      </c>
      <c r="O195" s="203" t="s">
        <v>701</v>
      </c>
      <c r="P195" s="205" t="s">
        <v>700</v>
      </c>
      <c r="Q195" s="201" t="s">
        <v>2597</v>
      </c>
      <c r="R195" s="8" t="s">
        <v>1543</v>
      </c>
      <c r="S195" s="35"/>
    </row>
    <row r="196" spans="8:19" ht="15" customHeight="1" x14ac:dyDescent="0.15">
      <c r="H196" s="206">
        <v>52503</v>
      </c>
      <c r="I196" s="28" t="s">
        <v>1822</v>
      </c>
      <c r="J196" s="28" t="s">
        <v>1837</v>
      </c>
      <c r="K196" s="74" t="s">
        <v>1838</v>
      </c>
      <c r="L196" s="202" t="s">
        <v>1841</v>
      </c>
      <c r="M196" s="202" t="s">
        <v>699</v>
      </c>
      <c r="N196" s="202" t="s">
        <v>698</v>
      </c>
      <c r="O196" s="202" t="s">
        <v>697</v>
      </c>
      <c r="P196" s="204" t="s">
        <v>696</v>
      </c>
      <c r="Q196" s="201" t="s">
        <v>2560</v>
      </c>
      <c r="R196" s="8" t="s">
        <v>1543</v>
      </c>
      <c r="S196" s="35"/>
    </row>
    <row r="197" spans="8:19" ht="15" customHeight="1" x14ac:dyDescent="0.15">
      <c r="H197" s="206">
        <v>52504</v>
      </c>
      <c r="I197" s="28" t="s">
        <v>1822</v>
      </c>
      <c r="J197" s="28" t="s">
        <v>1837</v>
      </c>
      <c r="K197" s="80" t="s">
        <v>1838</v>
      </c>
      <c r="L197" s="202" t="s">
        <v>1842</v>
      </c>
      <c r="M197" s="202" t="s">
        <v>695</v>
      </c>
      <c r="N197" s="202" t="s">
        <v>694</v>
      </c>
      <c r="O197" s="202" t="s">
        <v>693</v>
      </c>
      <c r="P197" s="204" t="s">
        <v>692</v>
      </c>
      <c r="Q197" s="201" t="s">
        <v>2598</v>
      </c>
      <c r="R197" s="8" t="s">
        <v>1543</v>
      </c>
      <c r="S197" s="35"/>
    </row>
    <row r="198" spans="8:19" ht="15" customHeight="1" x14ac:dyDescent="0.15">
      <c r="H198" s="206">
        <v>52505</v>
      </c>
      <c r="I198" s="28" t="s">
        <v>1822</v>
      </c>
      <c r="J198" s="28" t="s">
        <v>1837</v>
      </c>
      <c r="K198" s="74" t="s">
        <v>1838</v>
      </c>
      <c r="L198" s="202" t="s">
        <v>1843</v>
      </c>
      <c r="M198" s="202" t="s">
        <v>691</v>
      </c>
      <c r="N198" s="202" t="s">
        <v>690</v>
      </c>
      <c r="O198" s="202" t="s">
        <v>689</v>
      </c>
      <c r="P198" s="204" t="s">
        <v>688</v>
      </c>
      <c r="Q198" s="201" t="s">
        <v>2599</v>
      </c>
      <c r="R198" s="8" t="s">
        <v>1543</v>
      </c>
      <c r="S198" s="35"/>
    </row>
    <row r="199" spans="8:19" ht="15" customHeight="1" x14ac:dyDescent="0.15">
      <c r="H199" s="206">
        <v>52506</v>
      </c>
      <c r="I199" s="28" t="s">
        <v>1822</v>
      </c>
      <c r="J199" s="28" t="s">
        <v>1837</v>
      </c>
      <c r="K199" s="74" t="s">
        <v>1838</v>
      </c>
      <c r="L199" s="202" t="s">
        <v>1844</v>
      </c>
      <c r="M199" s="202" t="s">
        <v>687</v>
      </c>
      <c r="N199" s="202" t="s">
        <v>1845</v>
      </c>
      <c r="O199" s="202" t="s">
        <v>686</v>
      </c>
      <c r="P199" s="204" t="s">
        <v>685</v>
      </c>
      <c r="Q199" s="201" t="s">
        <v>2600</v>
      </c>
      <c r="R199" s="8" t="s">
        <v>1543</v>
      </c>
      <c r="S199" s="35"/>
    </row>
    <row r="200" spans="8:19" ht="15" customHeight="1" x14ac:dyDescent="0.15">
      <c r="H200" s="206">
        <v>52507</v>
      </c>
      <c r="I200" s="28" t="s">
        <v>1822</v>
      </c>
      <c r="J200" s="28" t="s">
        <v>1837</v>
      </c>
      <c r="K200" s="74" t="s">
        <v>1846</v>
      </c>
      <c r="L200" s="202" t="s">
        <v>1847</v>
      </c>
      <c r="M200" s="202" t="s">
        <v>683</v>
      </c>
      <c r="N200" s="202" t="s">
        <v>682</v>
      </c>
      <c r="O200" s="202" t="s">
        <v>681</v>
      </c>
      <c r="P200" s="204" t="s">
        <v>680</v>
      </c>
      <c r="Q200" s="201" t="s">
        <v>2601</v>
      </c>
      <c r="R200" s="8" t="s">
        <v>1544</v>
      </c>
      <c r="S200" s="35"/>
    </row>
    <row r="201" spans="8:19" ht="15" customHeight="1" x14ac:dyDescent="0.15">
      <c r="H201" s="206">
        <v>52601</v>
      </c>
      <c r="I201" s="28" t="s">
        <v>1822</v>
      </c>
      <c r="J201" s="28" t="s">
        <v>1848</v>
      </c>
      <c r="K201" s="74" t="s">
        <v>1849</v>
      </c>
      <c r="L201" s="202" t="s">
        <v>1850</v>
      </c>
      <c r="M201" s="202" t="s">
        <v>679</v>
      </c>
      <c r="N201" s="202" t="s">
        <v>678</v>
      </c>
      <c r="O201" s="202" t="s">
        <v>677</v>
      </c>
      <c r="P201" s="204" t="s">
        <v>676</v>
      </c>
      <c r="Q201" s="201" t="s">
        <v>2602</v>
      </c>
      <c r="R201" s="8" t="s">
        <v>1543</v>
      </c>
      <c r="S201" s="35"/>
    </row>
    <row r="202" spans="8:19" ht="15" customHeight="1" x14ac:dyDescent="0.15">
      <c r="H202" s="206">
        <v>52602</v>
      </c>
      <c r="I202" s="28" t="s">
        <v>1822</v>
      </c>
      <c r="J202" s="28" t="s">
        <v>1848</v>
      </c>
      <c r="K202" s="74" t="s">
        <v>1849</v>
      </c>
      <c r="L202" s="202" t="s">
        <v>1851</v>
      </c>
      <c r="M202" s="202" t="s">
        <v>675</v>
      </c>
      <c r="N202" s="202" t="s">
        <v>674</v>
      </c>
      <c r="O202" s="202" t="s">
        <v>673</v>
      </c>
      <c r="P202" s="204" t="s">
        <v>672</v>
      </c>
      <c r="Q202" s="201" t="s">
        <v>2603</v>
      </c>
      <c r="R202" s="8" t="s">
        <v>1543</v>
      </c>
      <c r="S202" s="35"/>
    </row>
    <row r="203" spans="8:19" ht="15" customHeight="1" x14ac:dyDescent="0.15">
      <c r="H203" s="206">
        <v>52603</v>
      </c>
      <c r="I203" s="28" t="s">
        <v>1822</v>
      </c>
      <c r="J203" s="28" t="s">
        <v>1848</v>
      </c>
      <c r="K203" s="74" t="s">
        <v>1849</v>
      </c>
      <c r="L203" s="202" t="s">
        <v>1852</v>
      </c>
      <c r="M203" s="202" t="s">
        <v>671</v>
      </c>
      <c r="N203" s="202" t="s">
        <v>670</v>
      </c>
      <c r="O203" s="202" t="s">
        <v>669</v>
      </c>
      <c r="P203" s="204" t="s">
        <v>668</v>
      </c>
      <c r="Q203" s="201" t="s">
        <v>2604</v>
      </c>
      <c r="R203" s="8" t="s">
        <v>1543</v>
      </c>
      <c r="S203" s="35"/>
    </row>
    <row r="204" spans="8:19" ht="15" customHeight="1" x14ac:dyDescent="0.15">
      <c r="H204" s="206">
        <v>52604</v>
      </c>
      <c r="I204" s="28" t="s">
        <v>1822</v>
      </c>
      <c r="J204" s="28" t="s">
        <v>1848</v>
      </c>
      <c r="K204" s="74" t="s">
        <v>1849</v>
      </c>
      <c r="L204" s="202" t="s">
        <v>1853</v>
      </c>
      <c r="M204" s="202" t="s">
        <v>667</v>
      </c>
      <c r="N204" s="202" t="s">
        <v>666</v>
      </c>
      <c r="O204" s="202" t="s">
        <v>665</v>
      </c>
      <c r="P204" s="204" t="s">
        <v>664</v>
      </c>
      <c r="Q204" s="201" t="s">
        <v>2605</v>
      </c>
      <c r="R204" s="8" t="s">
        <v>1543</v>
      </c>
      <c r="S204" s="35"/>
    </row>
    <row r="205" spans="8:19" ht="15" customHeight="1" x14ac:dyDescent="0.15">
      <c r="H205" s="206">
        <v>52606</v>
      </c>
      <c r="I205" s="28" t="s">
        <v>1822</v>
      </c>
      <c r="J205" s="28" t="s">
        <v>1848</v>
      </c>
      <c r="K205" s="74" t="s">
        <v>1572</v>
      </c>
      <c r="L205" s="202" t="s">
        <v>1854</v>
      </c>
      <c r="M205" s="202" t="s">
        <v>663</v>
      </c>
      <c r="N205" s="202" t="s">
        <v>662</v>
      </c>
      <c r="O205" s="202" t="s">
        <v>661</v>
      </c>
      <c r="P205" s="204" t="s">
        <v>660</v>
      </c>
      <c r="Q205" s="201" t="s">
        <v>2606</v>
      </c>
      <c r="R205" s="8" t="s">
        <v>1543</v>
      </c>
      <c r="S205" s="35"/>
    </row>
    <row r="206" spans="8:19" ht="15" customHeight="1" x14ac:dyDescent="0.15">
      <c r="H206" s="206">
        <v>52607</v>
      </c>
      <c r="I206" s="28" t="s">
        <v>1822</v>
      </c>
      <c r="J206" s="28" t="s">
        <v>1848</v>
      </c>
      <c r="K206" s="75" t="s">
        <v>1849</v>
      </c>
      <c r="L206" s="202" t="s">
        <v>1855</v>
      </c>
      <c r="M206" s="202" t="s">
        <v>657</v>
      </c>
      <c r="N206" s="202" t="s">
        <v>656</v>
      </c>
      <c r="O206" s="202" t="s">
        <v>655</v>
      </c>
      <c r="P206" s="204" t="s">
        <v>654</v>
      </c>
      <c r="Q206" s="201" t="s">
        <v>2607</v>
      </c>
      <c r="R206" s="8" t="s">
        <v>1543</v>
      </c>
      <c r="S206" s="35"/>
    </row>
    <row r="207" spans="8:19" ht="15" customHeight="1" x14ac:dyDescent="0.15">
      <c r="H207" s="206">
        <v>62701</v>
      </c>
      <c r="I207" s="28" t="s">
        <v>1856</v>
      </c>
      <c r="J207" s="28" t="s">
        <v>1857</v>
      </c>
      <c r="K207" s="75" t="s">
        <v>1858</v>
      </c>
      <c r="L207" s="202" t="s">
        <v>1859</v>
      </c>
      <c r="M207" s="202" t="s">
        <v>653</v>
      </c>
      <c r="N207" s="202" t="s">
        <v>652</v>
      </c>
      <c r="O207" s="202" t="s">
        <v>651</v>
      </c>
      <c r="P207" s="204" t="s">
        <v>650</v>
      </c>
      <c r="Q207" s="201" t="s">
        <v>2608</v>
      </c>
      <c r="R207" s="8" t="s">
        <v>1543</v>
      </c>
      <c r="S207" s="35"/>
    </row>
    <row r="208" spans="8:19" ht="15" customHeight="1" x14ac:dyDescent="0.15">
      <c r="H208" s="206">
        <v>62702</v>
      </c>
      <c r="I208" s="28" t="s">
        <v>1856</v>
      </c>
      <c r="J208" s="28" t="s">
        <v>1857</v>
      </c>
      <c r="K208" s="75" t="s">
        <v>1858</v>
      </c>
      <c r="L208" s="202" t="s">
        <v>1860</v>
      </c>
      <c r="M208" s="202" t="s">
        <v>649</v>
      </c>
      <c r="N208" s="202" t="s">
        <v>648</v>
      </c>
      <c r="O208" s="202" t="s">
        <v>647</v>
      </c>
      <c r="P208" s="204" t="s">
        <v>646</v>
      </c>
      <c r="Q208" s="201" t="s">
        <v>2609</v>
      </c>
      <c r="R208" s="8" t="s">
        <v>1543</v>
      </c>
      <c r="S208" s="35"/>
    </row>
    <row r="209" spans="8:19" ht="15" customHeight="1" x14ac:dyDescent="0.15">
      <c r="H209" s="206">
        <v>62703</v>
      </c>
      <c r="I209" s="28" t="s">
        <v>1856</v>
      </c>
      <c r="J209" s="28" t="s">
        <v>1857</v>
      </c>
      <c r="K209" s="74" t="s">
        <v>1858</v>
      </c>
      <c r="L209" s="202" t="s">
        <v>1861</v>
      </c>
      <c r="M209" s="202" t="s">
        <v>645</v>
      </c>
      <c r="N209" s="202" t="s">
        <v>644</v>
      </c>
      <c r="O209" s="202" t="s">
        <v>643</v>
      </c>
      <c r="P209" s="204" t="s">
        <v>642</v>
      </c>
      <c r="Q209" s="201" t="s">
        <v>2610</v>
      </c>
      <c r="R209" s="8" t="s">
        <v>1543</v>
      </c>
      <c r="S209" s="35"/>
    </row>
    <row r="210" spans="8:19" ht="15" customHeight="1" x14ac:dyDescent="0.15">
      <c r="H210" s="206">
        <v>62704</v>
      </c>
      <c r="I210" s="28" t="s">
        <v>1856</v>
      </c>
      <c r="J210" s="28" t="s">
        <v>1857</v>
      </c>
      <c r="K210" s="74" t="s">
        <v>1858</v>
      </c>
      <c r="L210" s="202" t="s">
        <v>1862</v>
      </c>
      <c r="M210" s="202" t="s">
        <v>640</v>
      </c>
      <c r="N210" s="202" t="s">
        <v>639</v>
      </c>
      <c r="O210" s="202" t="s">
        <v>638</v>
      </c>
      <c r="P210" s="204" t="s">
        <v>637</v>
      </c>
      <c r="Q210" s="201" t="s">
        <v>2611</v>
      </c>
      <c r="R210" s="8" t="s">
        <v>1543</v>
      </c>
      <c r="S210" s="35"/>
    </row>
    <row r="211" spans="8:19" ht="15" customHeight="1" x14ac:dyDescent="0.15">
      <c r="H211" s="206">
        <v>62801</v>
      </c>
      <c r="I211" s="28" t="s">
        <v>1856</v>
      </c>
      <c r="J211" s="28" t="s">
        <v>1863</v>
      </c>
      <c r="K211" s="74" t="s">
        <v>1864</v>
      </c>
      <c r="L211" s="202" t="s">
        <v>1865</v>
      </c>
      <c r="M211" s="202" t="s">
        <v>636</v>
      </c>
      <c r="N211" s="202" t="s">
        <v>2128</v>
      </c>
      <c r="O211" s="202" t="s">
        <v>635</v>
      </c>
      <c r="P211" s="204" t="s">
        <v>634</v>
      </c>
      <c r="Q211" s="201" t="s">
        <v>2612</v>
      </c>
      <c r="R211" s="8" t="s">
        <v>1543</v>
      </c>
      <c r="S211" s="35"/>
    </row>
    <row r="212" spans="8:19" ht="15" customHeight="1" x14ac:dyDescent="0.15">
      <c r="H212" s="206">
        <v>62802</v>
      </c>
      <c r="I212" s="28" t="s">
        <v>1856</v>
      </c>
      <c r="J212" s="28" t="s">
        <v>1863</v>
      </c>
      <c r="K212" s="74" t="s">
        <v>1864</v>
      </c>
      <c r="L212" s="202" t="s">
        <v>633</v>
      </c>
      <c r="M212" s="202" t="s">
        <v>632</v>
      </c>
      <c r="N212" s="202" t="s">
        <v>631</v>
      </c>
      <c r="O212" s="202" t="s">
        <v>630</v>
      </c>
      <c r="P212" s="204" t="s">
        <v>629</v>
      </c>
      <c r="Q212" s="201" t="s">
        <v>2613</v>
      </c>
      <c r="R212" s="8" t="s">
        <v>1543</v>
      </c>
      <c r="S212" s="35"/>
    </row>
    <row r="213" spans="8:19" ht="15" customHeight="1" x14ac:dyDescent="0.15">
      <c r="H213" s="206">
        <v>62803</v>
      </c>
      <c r="I213" s="28" t="s">
        <v>1856</v>
      </c>
      <c r="J213" s="28" t="s">
        <v>1863</v>
      </c>
      <c r="K213" s="74" t="s">
        <v>1864</v>
      </c>
      <c r="L213" s="202" t="s">
        <v>1866</v>
      </c>
      <c r="M213" s="202" t="s">
        <v>628</v>
      </c>
      <c r="N213" s="202" t="s">
        <v>627</v>
      </c>
      <c r="O213" s="202" t="s">
        <v>626</v>
      </c>
      <c r="P213" s="204" t="s">
        <v>625</v>
      </c>
      <c r="Q213" s="201" t="s">
        <v>2614</v>
      </c>
      <c r="R213" s="8" t="s">
        <v>1543</v>
      </c>
      <c r="S213" s="35"/>
    </row>
    <row r="214" spans="8:19" ht="15" customHeight="1" x14ac:dyDescent="0.15">
      <c r="H214" s="206">
        <v>62804</v>
      </c>
      <c r="I214" s="28" t="s">
        <v>1856</v>
      </c>
      <c r="J214" s="28" t="s">
        <v>1863</v>
      </c>
      <c r="K214" s="74" t="s">
        <v>1864</v>
      </c>
      <c r="L214" s="202" t="s">
        <v>1867</v>
      </c>
      <c r="M214" s="202" t="s">
        <v>1868</v>
      </c>
      <c r="N214" s="202" t="s">
        <v>2129</v>
      </c>
      <c r="O214" s="202" t="s">
        <v>624</v>
      </c>
      <c r="P214" s="204" t="s">
        <v>624</v>
      </c>
      <c r="Q214" s="201" t="s">
        <v>2151</v>
      </c>
      <c r="R214" s="8" t="s">
        <v>1544</v>
      </c>
      <c r="S214" s="35"/>
    </row>
    <row r="215" spans="8:19" ht="15" customHeight="1" x14ac:dyDescent="0.15">
      <c r="H215" s="206">
        <v>62805</v>
      </c>
      <c r="I215" s="28" t="s">
        <v>1856</v>
      </c>
      <c r="J215" s="28" t="s">
        <v>1863</v>
      </c>
      <c r="K215" s="74" t="s">
        <v>1864</v>
      </c>
      <c r="L215" s="202" t="s">
        <v>1869</v>
      </c>
      <c r="M215" s="202" t="s">
        <v>623</v>
      </c>
      <c r="N215" s="202" t="s">
        <v>1870</v>
      </c>
      <c r="O215" s="202" t="s">
        <v>622</v>
      </c>
      <c r="P215" s="204" t="s">
        <v>1871</v>
      </c>
      <c r="Q215" s="201" t="s">
        <v>2532</v>
      </c>
      <c r="R215" s="8" t="s">
        <v>1543</v>
      </c>
      <c r="S215" s="35"/>
    </row>
    <row r="216" spans="8:19" ht="15" customHeight="1" x14ac:dyDescent="0.15">
      <c r="H216" s="206">
        <v>62806</v>
      </c>
      <c r="I216" s="28" t="s">
        <v>1856</v>
      </c>
      <c r="J216" s="28" t="s">
        <v>1863</v>
      </c>
      <c r="K216" s="74" t="s">
        <v>1864</v>
      </c>
      <c r="L216" s="202" t="s">
        <v>1872</v>
      </c>
      <c r="M216" s="202" t="s">
        <v>621</v>
      </c>
      <c r="N216" s="202" t="s">
        <v>620</v>
      </c>
      <c r="O216" s="202" t="s">
        <v>619</v>
      </c>
      <c r="P216" s="204" t="s">
        <v>1873</v>
      </c>
      <c r="Q216" s="201" t="s">
        <v>2615</v>
      </c>
      <c r="R216" s="8" t="s">
        <v>1543</v>
      </c>
      <c r="S216" s="35"/>
    </row>
    <row r="217" spans="8:19" ht="15" customHeight="1" x14ac:dyDescent="0.15">
      <c r="H217" s="206">
        <v>62807</v>
      </c>
      <c r="I217" s="28" t="s">
        <v>1856</v>
      </c>
      <c r="J217" s="28" t="s">
        <v>1863</v>
      </c>
      <c r="K217" s="74" t="s">
        <v>1864</v>
      </c>
      <c r="L217" s="202" t="s">
        <v>1874</v>
      </c>
      <c r="M217" s="202" t="s">
        <v>618</v>
      </c>
      <c r="N217" s="202" t="s">
        <v>1875</v>
      </c>
      <c r="O217" s="202" t="s">
        <v>617</v>
      </c>
      <c r="P217" s="204" t="s">
        <v>616</v>
      </c>
      <c r="Q217" s="201" t="s">
        <v>2152</v>
      </c>
      <c r="R217" s="8" t="s">
        <v>1543</v>
      </c>
      <c r="S217" s="35"/>
    </row>
    <row r="218" spans="8:19" ht="15" customHeight="1" x14ac:dyDescent="0.15">
      <c r="H218" s="206">
        <v>62808</v>
      </c>
      <c r="I218" s="28" t="s">
        <v>1856</v>
      </c>
      <c r="J218" s="28" t="s">
        <v>1863</v>
      </c>
      <c r="K218" s="74" t="s">
        <v>1864</v>
      </c>
      <c r="L218" s="202" t="s">
        <v>1876</v>
      </c>
      <c r="M218" s="202" t="s">
        <v>615</v>
      </c>
      <c r="N218" s="202" t="s">
        <v>1877</v>
      </c>
      <c r="O218" s="202" t="s">
        <v>614</v>
      </c>
      <c r="P218" s="204" t="s">
        <v>1878</v>
      </c>
      <c r="Q218" s="201" t="s">
        <v>2153</v>
      </c>
      <c r="R218" s="8" t="s">
        <v>1544</v>
      </c>
      <c r="S218" s="35"/>
    </row>
    <row r="219" spans="8:19" ht="15" customHeight="1" x14ac:dyDescent="0.15">
      <c r="H219" s="206">
        <v>62809</v>
      </c>
      <c r="I219" s="28" t="s">
        <v>1856</v>
      </c>
      <c r="J219" s="28" t="s">
        <v>1863</v>
      </c>
      <c r="K219" s="74" t="s">
        <v>1864</v>
      </c>
      <c r="L219" s="202" t="s">
        <v>1879</v>
      </c>
      <c r="M219" s="202" t="s">
        <v>613</v>
      </c>
      <c r="N219" s="202" t="s">
        <v>1880</v>
      </c>
      <c r="O219" s="202" t="s">
        <v>1881</v>
      </c>
      <c r="P219" s="204" t="s">
        <v>612</v>
      </c>
      <c r="Q219" s="201" t="s">
        <v>2616</v>
      </c>
      <c r="R219" s="8" t="s">
        <v>1544</v>
      </c>
      <c r="S219" s="35"/>
    </row>
    <row r="220" spans="8:19" ht="15" customHeight="1" x14ac:dyDescent="0.15">
      <c r="H220" s="206">
        <v>62810</v>
      </c>
      <c r="I220" s="28" t="s">
        <v>1856</v>
      </c>
      <c r="J220" s="28" t="s">
        <v>1863</v>
      </c>
      <c r="K220" s="74" t="s">
        <v>1864</v>
      </c>
      <c r="L220" s="202" t="s">
        <v>1882</v>
      </c>
      <c r="M220" s="202" t="s">
        <v>610</v>
      </c>
      <c r="N220" s="202" t="s">
        <v>1883</v>
      </c>
      <c r="O220" s="202" t="s">
        <v>609</v>
      </c>
      <c r="P220" s="204" t="s">
        <v>1884</v>
      </c>
      <c r="Q220" s="201" t="s">
        <v>2154</v>
      </c>
      <c r="R220" s="72" t="s">
        <v>1543</v>
      </c>
      <c r="S220" s="35"/>
    </row>
    <row r="221" spans="8:19" ht="15" customHeight="1" x14ac:dyDescent="0.15">
      <c r="H221" s="206">
        <v>62901</v>
      </c>
      <c r="I221" s="28" t="s">
        <v>1856</v>
      </c>
      <c r="J221" s="28" t="s">
        <v>1885</v>
      </c>
      <c r="K221" s="74" t="s">
        <v>1886</v>
      </c>
      <c r="L221" s="202" t="s">
        <v>1887</v>
      </c>
      <c r="M221" s="202" t="s">
        <v>1888</v>
      </c>
      <c r="N221" s="202" t="s">
        <v>608</v>
      </c>
      <c r="O221" s="202" t="s">
        <v>607</v>
      </c>
      <c r="P221" s="204" t="s">
        <v>606</v>
      </c>
      <c r="Q221" s="201" t="s">
        <v>2155</v>
      </c>
      <c r="R221" s="8" t="s">
        <v>1548</v>
      </c>
      <c r="S221" s="35"/>
    </row>
    <row r="222" spans="8:19" ht="15" customHeight="1" x14ac:dyDescent="0.15">
      <c r="H222" s="206">
        <v>62903</v>
      </c>
      <c r="I222" s="28" t="s">
        <v>1856</v>
      </c>
      <c r="J222" s="28" t="s">
        <v>1885</v>
      </c>
      <c r="K222" s="74" t="s">
        <v>1886</v>
      </c>
      <c r="L222" s="202" t="s">
        <v>1889</v>
      </c>
      <c r="M222" s="202" t="s">
        <v>605</v>
      </c>
      <c r="N222" s="202" t="s">
        <v>604</v>
      </c>
      <c r="O222" s="202" t="s">
        <v>603</v>
      </c>
      <c r="P222" s="204" t="s">
        <v>602</v>
      </c>
      <c r="Q222" s="201" t="s">
        <v>2531</v>
      </c>
      <c r="R222" s="8" t="s">
        <v>1543</v>
      </c>
      <c r="S222" s="35"/>
    </row>
    <row r="223" spans="8:19" ht="15" customHeight="1" x14ac:dyDescent="0.15">
      <c r="H223" s="206">
        <v>62904</v>
      </c>
      <c r="I223" s="28" t="s">
        <v>1856</v>
      </c>
      <c r="J223" s="28" t="s">
        <v>1885</v>
      </c>
      <c r="K223" s="74" t="s">
        <v>1886</v>
      </c>
      <c r="L223" s="202" t="s">
        <v>1890</v>
      </c>
      <c r="M223" s="202" t="s">
        <v>601</v>
      </c>
      <c r="N223" s="202" t="s">
        <v>600</v>
      </c>
      <c r="O223" s="202" t="s">
        <v>599</v>
      </c>
      <c r="P223" s="204" t="s">
        <v>598</v>
      </c>
      <c r="Q223" s="201" t="s">
        <v>2532</v>
      </c>
      <c r="R223" s="8" t="s">
        <v>1543</v>
      </c>
      <c r="S223" s="35"/>
    </row>
    <row r="224" spans="8:19" ht="15" customHeight="1" x14ac:dyDescent="0.15">
      <c r="H224" s="206">
        <v>63001</v>
      </c>
      <c r="I224" s="28" t="s">
        <v>1856</v>
      </c>
      <c r="J224" s="28" t="s">
        <v>1891</v>
      </c>
      <c r="K224" s="74" t="s">
        <v>1892</v>
      </c>
      <c r="L224" s="202" t="s">
        <v>1893</v>
      </c>
      <c r="M224" s="202" t="s">
        <v>596</v>
      </c>
      <c r="N224" s="202" t="s">
        <v>595</v>
      </c>
      <c r="O224" s="202" t="s">
        <v>594</v>
      </c>
      <c r="P224" s="204" t="s">
        <v>593</v>
      </c>
      <c r="Q224" s="201" t="s">
        <v>2617</v>
      </c>
      <c r="R224" s="8" t="s">
        <v>1543</v>
      </c>
      <c r="S224" s="35"/>
    </row>
    <row r="225" spans="8:19" ht="15" customHeight="1" x14ac:dyDescent="0.15">
      <c r="H225" s="206">
        <v>63002</v>
      </c>
      <c r="I225" s="28" t="s">
        <v>1856</v>
      </c>
      <c r="J225" s="28" t="s">
        <v>1891</v>
      </c>
      <c r="K225" s="74" t="s">
        <v>1892</v>
      </c>
      <c r="L225" s="202" t="s">
        <v>1894</v>
      </c>
      <c r="M225" s="202" t="s">
        <v>592</v>
      </c>
      <c r="N225" s="202" t="s">
        <v>591</v>
      </c>
      <c r="O225" s="202" t="s">
        <v>590</v>
      </c>
      <c r="P225" s="204" t="s">
        <v>589</v>
      </c>
      <c r="Q225" s="201" t="s">
        <v>2618</v>
      </c>
      <c r="R225" s="8" t="s">
        <v>1543</v>
      </c>
      <c r="S225" s="35"/>
    </row>
    <row r="226" spans="8:19" ht="15" customHeight="1" x14ac:dyDescent="0.15">
      <c r="H226" s="206">
        <v>63003</v>
      </c>
      <c r="I226" s="28" t="s">
        <v>1856</v>
      </c>
      <c r="J226" s="28" t="s">
        <v>1891</v>
      </c>
      <c r="K226" s="74" t="s">
        <v>1892</v>
      </c>
      <c r="L226" s="202" t="s">
        <v>1895</v>
      </c>
      <c r="M226" s="202" t="s">
        <v>588</v>
      </c>
      <c r="N226" s="202" t="s">
        <v>587</v>
      </c>
      <c r="O226" s="202" t="s">
        <v>586</v>
      </c>
      <c r="P226" s="204" t="s">
        <v>585</v>
      </c>
      <c r="Q226" s="201" t="s">
        <v>2619</v>
      </c>
      <c r="R226" s="8" t="s">
        <v>1543</v>
      </c>
      <c r="S226" s="35"/>
    </row>
    <row r="227" spans="8:19" ht="15" customHeight="1" x14ac:dyDescent="0.15">
      <c r="H227" s="206">
        <v>63004</v>
      </c>
      <c r="I227" s="28" t="s">
        <v>1856</v>
      </c>
      <c r="J227" s="28" t="s">
        <v>1891</v>
      </c>
      <c r="K227" s="74" t="s">
        <v>1892</v>
      </c>
      <c r="L227" s="202" t="s">
        <v>1896</v>
      </c>
      <c r="M227" s="202" t="s">
        <v>584</v>
      </c>
      <c r="N227" s="202" t="s">
        <v>583</v>
      </c>
      <c r="O227" s="202" t="s">
        <v>582</v>
      </c>
      <c r="P227" s="204" t="s">
        <v>581</v>
      </c>
      <c r="Q227" s="201" t="s">
        <v>2620</v>
      </c>
      <c r="R227" s="8" t="s">
        <v>1543</v>
      </c>
      <c r="S227" s="35"/>
    </row>
    <row r="228" spans="8:19" ht="15" customHeight="1" x14ac:dyDescent="0.15">
      <c r="H228" s="206">
        <v>63005</v>
      </c>
      <c r="I228" s="28" t="s">
        <v>1856</v>
      </c>
      <c r="J228" s="28" t="s">
        <v>1891</v>
      </c>
      <c r="K228" s="74" t="s">
        <v>1892</v>
      </c>
      <c r="L228" s="202" t="s">
        <v>1897</v>
      </c>
      <c r="M228" s="202" t="s">
        <v>580</v>
      </c>
      <c r="N228" s="202" t="s">
        <v>579</v>
      </c>
      <c r="O228" s="202" t="s">
        <v>578</v>
      </c>
      <c r="P228" s="204" t="s">
        <v>577</v>
      </c>
      <c r="Q228" s="201" t="s">
        <v>2621</v>
      </c>
      <c r="R228" s="8" t="s">
        <v>1543</v>
      </c>
      <c r="S228" s="35"/>
    </row>
    <row r="229" spans="8:19" ht="15" customHeight="1" x14ac:dyDescent="0.15">
      <c r="H229" s="206">
        <v>63006</v>
      </c>
      <c r="I229" s="28" t="s">
        <v>1856</v>
      </c>
      <c r="J229" s="28" t="s">
        <v>1891</v>
      </c>
      <c r="K229" s="74" t="s">
        <v>1892</v>
      </c>
      <c r="L229" s="202" t="s">
        <v>1898</v>
      </c>
      <c r="M229" s="202" t="s">
        <v>1899</v>
      </c>
      <c r="N229" s="202" t="s">
        <v>576</v>
      </c>
      <c r="O229" s="202" t="s">
        <v>575</v>
      </c>
      <c r="P229" s="204" t="s">
        <v>574</v>
      </c>
      <c r="Q229" s="201" t="s">
        <v>2622</v>
      </c>
      <c r="R229" s="8" t="s">
        <v>1543</v>
      </c>
      <c r="S229" s="35"/>
    </row>
    <row r="230" spans="8:19" ht="15" customHeight="1" x14ac:dyDescent="0.15">
      <c r="H230" s="206">
        <v>63007</v>
      </c>
      <c r="I230" s="28" t="s">
        <v>1856</v>
      </c>
      <c r="J230" s="28" t="s">
        <v>1891</v>
      </c>
      <c r="K230" s="74" t="s">
        <v>1892</v>
      </c>
      <c r="L230" s="202" t="s">
        <v>1900</v>
      </c>
      <c r="M230" s="202" t="s">
        <v>573</v>
      </c>
      <c r="N230" s="202" t="s">
        <v>572</v>
      </c>
      <c r="O230" s="202" t="s">
        <v>571</v>
      </c>
      <c r="P230" s="204" t="s">
        <v>570</v>
      </c>
      <c r="Q230" s="201" t="s">
        <v>2623</v>
      </c>
      <c r="R230" s="8" t="s">
        <v>1543</v>
      </c>
      <c r="S230" s="35"/>
    </row>
    <row r="231" spans="8:19" ht="15" customHeight="1" x14ac:dyDescent="0.15">
      <c r="H231" s="206">
        <v>63008</v>
      </c>
      <c r="I231" s="28" t="s">
        <v>1856</v>
      </c>
      <c r="J231" s="28" t="s">
        <v>1891</v>
      </c>
      <c r="K231" s="74" t="s">
        <v>1892</v>
      </c>
      <c r="L231" s="202" t="s">
        <v>1901</v>
      </c>
      <c r="M231" s="202" t="s">
        <v>569</v>
      </c>
      <c r="N231" s="202" t="s">
        <v>568</v>
      </c>
      <c r="O231" s="202" t="s">
        <v>567</v>
      </c>
      <c r="P231" s="204" t="s">
        <v>566</v>
      </c>
      <c r="Q231" s="201" t="s">
        <v>2456</v>
      </c>
      <c r="R231" s="8" t="s">
        <v>1543</v>
      </c>
      <c r="S231" s="35"/>
    </row>
    <row r="232" spans="8:19" ht="15" customHeight="1" x14ac:dyDescent="0.15">
      <c r="H232" s="206">
        <v>63009</v>
      </c>
      <c r="I232" s="28" t="s">
        <v>1856</v>
      </c>
      <c r="J232" s="28" t="s">
        <v>1891</v>
      </c>
      <c r="K232" s="74" t="s">
        <v>1892</v>
      </c>
      <c r="L232" s="202" t="s">
        <v>1902</v>
      </c>
      <c r="M232" s="202" t="s">
        <v>565</v>
      </c>
      <c r="N232" s="202" t="s">
        <v>564</v>
      </c>
      <c r="O232" s="202" t="s">
        <v>563</v>
      </c>
      <c r="P232" s="204" t="s">
        <v>562</v>
      </c>
      <c r="Q232" s="201" t="s">
        <v>2624</v>
      </c>
      <c r="R232" s="8" t="s">
        <v>1543</v>
      </c>
      <c r="S232" s="35"/>
    </row>
    <row r="233" spans="8:19" ht="15" customHeight="1" x14ac:dyDescent="0.15">
      <c r="H233" s="206">
        <v>63010</v>
      </c>
      <c r="I233" s="28" t="s">
        <v>1856</v>
      </c>
      <c r="J233" s="28" t="s">
        <v>1891</v>
      </c>
      <c r="K233" s="74" t="s">
        <v>1892</v>
      </c>
      <c r="L233" s="202" t="s">
        <v>1903</v>
      </c>
      <c r="M233" s="202" t="s">
        <v>561</v>
      </c>
      <c r="N233" s="202" t="s">
        <v>560</v>
      </c>
      <c r="O233" s="202" t="s">
        <v>559</v>
      </c>
      <c r="P233" s="204" t="s">
        <v>558</v>
      </c>
      <c r="Q233" s="201" t="s">
        <v>2625</v>
      </c>
      <c r="R233" s="8" t="s">
        <v>1543</v>
      </c>
      <c r="S233" s="35"/>
    </row>
    <row r="234" spans="8:19" ht="15" customHeight="1" x14ac:dyDescent="0.15">
      <c r="H234" s="206">
        <v>63011</v>
      </c>
      <c r="I234" s="28" t="s">
        <v>1856</v>
      </c>
      <c r="J234" s="28" t="s">
        <v>1891</v>
      </c>
      <c r="K234" s="74" t="s">
        <v>1892</v>
      </c>
      <c r="L234" s="202" t="s">
        <v>1904</v>
      </c>
      <c r="M234" s="202" t="s">
        <v>556</v>
      </c>
      <c r="N234" s="202" t="s">
        <v>1905</v>
      </c>
      <c r="O234" s="202" t="s">
        <v>555</v>
      </c>
      <c r="P234" s="204" t="s">
        <v>554</v>
      </c>
      <c r="Q234" s="201" t="s">
        <v>2626</v>
      </c>
      <c r="R234" s="8" t="s">
        <v>1543</v>
      </c>
      <c r="S234" s="35"/>
    </row>
    <row r="235" spans="8:19" ht="15" customHeight="1" x14ac:dyDescent="0.15">
      <c r="H235" s="206">
        <v>63101</v>
      </c>
      <c r="I235" s="28" t="s">
        <v>1856</v>
      </c>
      <c r="J235" s="28" t="s">
        <v>1906</v>
      </c>
      <c r="K235" s="74" t="s">
        <v>1907</v>
      </c>
      <c r="L235" s="202" t="s">
        <v>1908</v>
      </c>
      <c r="M235" s="202" t="s">
        <v>553</v>
      </c>
      <c r="N235" s="202" t="s">
        <v>552</v>
      </c>
      <c r="O235" s="202" t="s">
        <v>551</v>
      </c>
      <c r="P235" s="204" t="s">
        <v>550</v>
      </c>
      <c r="Q235" s="201" t="s">
        <v>2627</v>
      </c>
      <c r="R235" s="8" t="s">
        <v>1543</v>
      </c>
      <c r="S235" s="35"/>
    </row>
    <row r="236" spans="8:19" ht="15" customHeight="1" x14ac:dyDescent="0.15">
      <c r="H236" s="206">
        <v>63102</v>
      </c>
      <c r="I236" s="28" t="s">
        <v>1856</v>
      </c>
      <c r="J236" s="28" t="s">
        <v>1906</v>
      </c>
      <c r="K236" s="74" t="s">
        <v>1907</v>
      </c>
      <c r="L236" s="202" t="s">
        <v>1909</v>
      </c>
      <c r="M236" s="202" t="s">
        <v>549</v>
      </c>
      <c r="N236" s="202" t="s">
        <v>548</v>
      </c>
      <c r="O236" s="202" t="s">
        <v>547</v>
      </c>
      <c r="P236" s="204" t="s">
        <v>546</v>
      </c>
      <c r="Q236" s="201" t="s">
        <v>2156</v>
      </c>
      <c r="R236" s="8" t="s">
        <v>1548</v>
      </c>
      <c r="S236" s="35"/>
    </row>
    <row r="237" spans="8:19" ht="15" customHeight="1" x14ac:dyDescent="0.15">
      <c r="H237" s="206">
        <v>63106</v>
      </c>
      <c r="I237" s="28" t="s">
        <v>1856</v>
      </c>
      <c r="J237" s="28" t="s">
        <v>1906</v>
      </c>
      <c r="K237" s="74" t="s">
        <v>1907</v>
      </c>
      <c r="L237" s="202" t="s">
        <v>1910</v>
      </c>
      <c r="M237" s="202" t="s">
        <v>545</v>
      </c>
      <c r="N237" s="202" t="s">
        <v>544</v>
      </c>
      <c r="O237" s="202" t="s">
        <v>543</v>
      </c>
      <c r="P237" s="204" t="s">
        <v>542</v>
      </c>
      <c r="Q237" s="201" t="s">
        <v>2628</v>
      </c>
      <c r="R237" s="8" t="s">
        <v>1543</v>
      </c>
      <c r="S237" s="35"/>
    </row>
    <row r="238" spans="8:19" ht="15" customHeight="1" x14ac:dyDescent="0.15">
      <c r="H238" s="206">
        <v>63107</v>
      </c>
      <c r="I238" s="28" t="s">
        <v>1856</v>
      </c>
      <c r="J238" s="28" t="s">
        <v>1906</v>
      </c>
      <c r="K238" s="74" t="s">
        <v>1907</v>
      </c>
      <c r="L238" s="202" t="s">
        <v>1911</v>
      </c>
      <c r="M238" s="202" t="s">
        <v>541</v>
      </c>
      <c r="N238" s="202" t="s">
        <v>2384</v>
      </c>
      <c r="O238" s="202" t="s">
        <v>540</v>
      </c>
      <c r="P238" s="204" t="s">
        <v>539</v>
      </c>
      <c r="Q238" s="201" t="s">
        <v>2629</v>
      </c>
      <c r="R238" s="8" t="s">
        <v>1543</v>
      </c>
      <c r="S238" s="35"/>
    </row>
    <row r="239" spans="8:19" ht="15" customHeight="1" x14ac:dyDescent="0.15">
      <c r="H239" s="206">
        <v>63108</v>
      </c>
      <c r="I239" s="28" t="s">
        <v>1856</v>
      </c>
      <c r="J239" s="28" t="s">
        <v>1906</v>
      </c>
      <c r="K239" s="74" t="s">
        <v>2130</v>
      </c>
      <c r="L239" s="202" t="s">
        <v>1912</v>
      </c>
      <c r="M239" s="202" t="s">
        <v>537</v>
      </c>
      <c r="N239" s="202" t="s">
        <v>2383</v>
      </c>
      <c r="O239" s="202" t="s">
        <v>536</v>
      </c>
      <c r="P239" s="204" t="s">
        <v>535</v>
      </c>
      <c r="Q239" s="201" t="s">
        <v>2630</v>
      </c>
      <c r="R239" s="8" t="s">
        <v>1544</v>
      </c>
      <c r="S239" s="35"/>
    </row>
    <row r="240" spans="8:19" ht="15" customHeight="1" x14ac:dyDescent="0.15">
      <c r="H240" s="206">
        <v>63201</v>
      </c>
      <c r="I240" s="28" t="s">
        <v>1856</v>
      </c>
      <c r="J240" s="28" t="s">
        <v>1913</v>
      </c>
      <c r="K240" s="74" t="s">
        <v>1914</v>
      </c>
      <c r="L240" s="202" t="s">
        <v>1915</v>
      </c>
      <c r="M240" s="202" t="s">
        <v>534</v>
      </c>
      <c r="N240" s="202" t="s">
        <v>533</v>
      </c>
      <c r="O240" s="202" t="s">
        <v>532</v>
      </c>
      <c r="P240" s="204" t="s">
        <v>531</v>
      </c>
      <c r="Q240" s="201" t="s">
        <v>2631</v>
      </c>
      <c r="R240" s="8" t="s">
        <v>1543</v>
      </c>
      <c r="S240" s="35"/>
    </row>
    <row r="241" spans="8:19" ht="15" customHeight="1" x14ac:dyDescent="0.15">
      <c r="H241" s="206">
        <v>63202</v>
      </c>
      <c r="I241" s="28" t="s">
        <v>1856</v>
      </c>
      <c r="J241" s="28" t="s">
        <v>1913</v>
      </c>
      <c r="K241" s="74" t="s">
        <v>1914</v>
      </c>
      <c r="L241" s="202" t="s">
        <v>1916</v>
      </c>
      <c r="M241" s="202" t="s">
        <v>530</v>
      </c>
      <c r="N241" s="202" t="s">
        <v>529</v>
      </c>
      <c r="O241" s="202" t="s">
        <v>528</v>
      </c>
      <c r="P241" s="204" t="s">
        <v>527</v>
      </c>
      <c r="Q241" s="201" t="s">
        <v>2632</v>
      </c>
      <c r="R241" s="8" t="s">
        <v>1543</v>
      </c>
      <c r="S241" s="35"/>
    </row>
    <row r="242" spans="8:19" ht="15" customHeight="1" x14ac:dyDescent="0.15">
      <c r="H242" s="206">
        <v>63203</v>
      </c>
      <c r="I242" s="28" t="s">
        <v>1856</v>
      </c>
      <c r="J242" s="28" t="s">
        <v>1913</v>
      </c>
      <c r="K242" s="74" t="s">
        <v>1914</v>
      </c>
      <c r="L242" s="202" t="s">
        <v>1917</v>
      </c>
      <c r="M242" s="202" t="s">
        <v>526</v>
      </c>
      <c r="N242" s="202" t="s">
        <v>525</v>
      </c>
      <c r="O242" s="202" t="s">
        <v>524</v>
      </c>
      <c r="P242" s="204" t="s">
        <v>523</v>
      </c>
      <c r="Q242" s="201" t="s">
        <v>2633</v>
      </c>
      <c r="R242" s="8" t="s">
        <v>1543</v>
      </c>
      <c r="S242" s="35"/>
    </row>
    <row r="243" spans="8:19" ht="15" customHeight="1" x14ac:dyDescent="0.15">
      <c r="H243" s="206">
        <v>63204</v>
      </c>
      <c r="I243" s="28" t="s">
        <v>1856</v>
      </c>
      <c r="J243" s="28" t="s">
        <v>1913</v>
      </c>
      <c r="K243" s="74" t="s">
        <v>1914</v>
      </c>
      <c r="L243" s="202" t="s">
        <v>1918</v>
      </c>
      <c r="M243" s="202" t="s">
        <v>520</v>
      </c>
      <c r="N243" s="202" t="s">
        <v>519</v>
      </c>
      <c r="O243" s="202" t="s">
        <v>518</v>
      </c>
      <c r="P243" s="204" t="s">
        <v>517</v>
      </c>
      <c r="Q243" s="201" t="s">
        <v>2634</v>
      </c>
      <c r="R243" s="8" t="s">
        <v>1543</v>
      </c>
      <c r="S243" s="35"/>
    </row>
    <row r="244" spans="8:19" ht="15" customHeight="1" x14ac:dyDescent="0.15">
      <c r="H244" s="206">
        <v>73301</v>
      </c>
      <c r="I244" s="28" t="s">
        <v>1919</v>
      </c>
      <c r="J244" s="28" t="s">
        <v>1920</v>
      </c>
      <c r="K244" s="74" t="s">
        <v>1921</v>
      </c>
      <c r="L244" s="202" t="s">
        <v>1922</v>
      </c>
      <c r="M244" s="202" t="s">
        <v>516</v>
      </c>
      <c r="N244" s="202" t="s">
        <v>515</v>
      </c>
      <c r="O244" s="202" t="s">
        <v>514</v>
      </c>
      <c r="P244" s="204" t="s">
        <v>513</v>
      </c>
      <c r="Q244" s="201" t="s">
        <v>2635</v>
      </c>
      <c r="R244" s="8" t="s">
        <v>1543</v>
      </c>
      <c r="S244" s="35"/>
    </row>
    <row r="245" spans="8:19" ht="15" customHeight="1" x14ac:dyDescent="0.15">
      <c r="H245" s="206">
        <v>73304</v>
      </c>
      <c r="I245" s="28" t="s">
        <v>1919</v>
      </c>
      <c r="J245" s="28" t="s">
        <v>1920</v>
      </c>
      <c r="K245" s="74" t="s">
        <v>1921</v>
      </c>
      <c r="L245" s="202" t="s">
        <v>1923</v>
      </c>
      <c r="M245" s="202" t="s">
        <v>512</v>
      </c>
      <c r="N245" s="202" t="s">
        <v>511</v>
      </c>
      <c r="O245" s="202" t="s">
        <v>510</v>
      </c>
      <c r="P245" s="204" t="s">
        <v>509</v>
      </c>
      <c r="Q245" s="201" t="s">
        <v>2636</v>
      </c>
      <c r="R245" s="8" t="s">
        <v>1543</v>
      </c>
      <c r="S245" s="35"/>
    </row>
    <row r="246" spans="8:19" ht="15" customHeight="1" x14ac:dyDescent="0.15">
      <c r="H246" s="206">
        <v>73307</v>
      </c>
      <c r="I246" s="28" t="s">
        <v>1919</v>
      </c>
      <c r="J246" s="28" t="s">
        <v>1920</v>
      </c>
      <c r="K246" s="74" t="s">
        <v>1921</v>
      </c>
      <c r="L246" s="202" t="s">
        <v>1924</v>
      </c>
      <c r="M246" s="202" t="s">
        <v>508</v>
      </c>
      <c r="N246" s="202" t="s">
        <v>507</v>
      </c>
      <c r="O246" s="202" t="s">
        <v>506</v>
      </c>
      <c r="P246" s="204" t="s">
        <v>505</v>
      </c>
      <c r="Q246" s="201" t="s">
        <v>2637</v>
      </c>
      <c r="R246" s="8" t="s">
        <v>1543</v>
      </c>
      <c r="S246" s="35"/>
    </row>
    <row r="247" spans="8:19" ht="15" customHeight="1" x14ac:dyDescent="0.15">
      <c r="H247" s="206">
        <v>73308</v>
      </c>
      <c r="I247" s="28" t="s">
        <v>1919</v>
      </c>
      <c r="J247" s="28" t="s">
        <v>1920</v>
      </c>
      <c r="K247" s="74" t="s">
        <v>1921</v>
      </c>
      <c r="L247" s="202" t="s">
        <v>1925</v>
      </c>
      <c r="M247" s="202" t="s">
        <v>504</v>
      </c>
      <c r="N247" s="202" t="s">
        <v>503</v>
      </c>
      <c r="O247" s="202" t="s">
        <v>502</v>
      </c>
      <c r="P247" s="204" t="s">
        <v>501</v>
      </c>
      <c r="Q247" s="201" t="s">
        <v>2638</v>
      </c>
      <c r="R247" s="8" t="s">
        <v>1543</v>
      </c>
      <c r="S247" s="35"/>
    </row>
    <row r="248" spans="8:19" ht="15" customHeight="1" x14ac:dyDescent="0.15">
      <c r="H248" s="206">
        <v>73309</v>
      </c>
      <c r="I248" s="28" t="s">
        <v>1919</v>
      </c>
      <c r="J248" s="28" t="s">
        <v>1920</v>
      </c>
      <c r="K248" s="74" t="s">
        <v>1921</v>
      </c>
      <c r="L248" s="202" t="s">
        <v>1926</v>
      </c>
      <c r="M248" s="202" t="s">
        <v>499</v>
      </c>
      <c r="N248" s="202" t="s">
        <v>498</v>
      </c>
      <c r="O248" s="202" t="s">
        <v>497</v>
      </c>
      <c r="P248" s="204" t="s">
        <v>496</v>
      </c>
      <c r="Q248" s="201" t="s">
        <v>2639</v>
      </c>
      <c r="R248" s="8" t="s">
        <v>1544</v>
      </c>
      <c r="S248" s="35"/>
    </row>
    <row r="249" spans="8:19" ht="15" customHeight="1" x14ac:dyDescent="0.15">
      <c r="H249" s="206">
        <v>73401</v>
      </c>
      <c r="I249" s="28" t="s">
        <v>1919</v>
      </c>
      <c r="J249" s="28" t="s">
        <v>1927</v>
      </c>
      <c r="K249" s="74" t="s">
        <v>2131</v>
      </c>
      <c r="L249" s="202" t="s">
        <v>1928</v>
      </c>
      <c r="M249" s="202" t="s">
        <v>495</v>
      </c>
      <c r="N249" s="202" t="s">
        <v>494</v>
      </c>
      <c r="O249" s="202" t="s">
        <v>493</v>
      </c>
      <c r="P249" s="204" t="s">
        <v>492</v>
      </c>
      <c r="Q249" s="201" t="s">
        <v>2640</v>
      </c>
      <c r="R249" s="8" t="s">
        <v>1543</v>
      </c>
      <c r="S249" s="35"/>
    </row>
    <row r="250" spans="8:19" ht="15" customHeight="1" x14ac:dyDescent="0.15">
      <c r="H250" s="206">
        <v>73402</v>
      </c>
      <c r="I250" s="28" t="s">
        <v>1919</v>
      </c>
      <c r="J250" s="28" t="s">
        <v>1927</v>
      </c>
      <c r="K250" s="74" t="s">
        <v>2131</v>
      </c>
      <c r="L250" s="202" t="s">
        <v>1929</v>
      </c>
      <c r="M250" s="202" t="s">
        <v>491</v>
      </c>
      <c r="N250" s="202" t="s">
        <v>490</v>
      </c>
      <c r="O250" s="202" t="s">
        <v>489</v>
      </c>
      <c r="P250" s="204" t="s">
        <v>488</v>
      </c>
      <c r="Q250" s="201" t="s">
        <v>2641</v>
      </c>
      <c r="R250" s="8" t="s">
        <v>1543</v>
      </c>
      <c r="S250" s="35"/>
    </row>
    <row r="251" spans="8:19" ht="15" customHeight="1" x14ac:dyDescent="0.15">
      <c r="H251" s="206">
        <v>73403</v>
      </c>
      <c r="I251" s="28" t="s">
        <v>1919</v>
      </c>
      <c r="J251" s="28" t="s">
        <v>1927</v>
      </c>
      <c r="K251" s="74" t="s">
        <v>2131</v>
      </c>
      <c r="L251" s="202" t="s">
        <v>1930</v>
      </c>
      <c r="M251" s="202" t="s">
        <v>487</v>
      </c>
      <c r="N251" s="202" t="s">
        <v>486</v>
      </c>
      <c r="O251" s="202" t="s">
        <v>485</v>
      </c>
      <c r="P251" s="204" t="s">
        <v>484</v>
      </c>
      <c r="Q251" s="201" t="s">
        <v>2642</v>
      </c>
      <c r="R251" s="8" t="s">
        <v>1543</v>
      </c>
      <c r="S251" s="35"/>
    </row>
    <row r="252" spans="8:19" ht="15" customHeight="1" x14ac:dyDescent="0.15">
      <c r="H252" s="206">
        <v>73404</v>
      </c>
      <c r="I252" s="28" t="s">
        <v>1919</v>
      </c>
      <c r="J252" s="28" t="s">
        <v>1927</v>
      </c>
      <c r="K252" s="74" t="s">
        <v>2131</v>
      </c>
      <c r="L252" s="202" t="s">
        <v>1931</v>
      </c>
      <c r="M252" s="202" t="s">
        <v>1932</v>
      </c>
      <c r="N252" s="202" t="s">
        <v>483</v>
      </c>
      <c r="O252" s="202" t="s">
        <v>482</v>
      </c>
      <c r="P252" s="204" t="s">
        <v>481</v>
      </c>
      <c r="Q252" s="201" t="s">
        <v>2643</v>
      </c>
      <c r="R252" s="8" t="s">
        <v>1543</v>
      </c>
      <c r="S252" s="35"/>
    </row>
    <row r="253" spans="8:19" ht="15" customHeight="1" x14ac:dyDescent="0.15">
      <c r="H253" s="206">
        <v>73405</v>
      </c>
      <c r="I253" s="28" t="s">
        <v>1919</v>
      </c>
      <c r="J253" s="28" t="s">
        <v>1927</v>
      </c>
      <c r="K253" s="74" t="s">
        <v>2131</v>
      </c>
      <c r="L253" s="202" t="s">
        <v>1933</v>
      </c>
      <c r="M253" s="202" t="s">
        <v>479</v>
      </c>
      <c r="N253" s="202" t="s">
        <v>478</v>
      </c>
      <c r="O253" s="202" t="s">
        <v>477</v>
      </c>
      <c r="P253" s="204" t="s">
        <v>1934</v>
      </c>
      <c r="Q253" s="201" t="s">
        <v>2644</v>
      </c>
      <c r="R253" s="8" t="s">
        <v>1543</v>
      </c>
      <c r="S253" s="35"/>
    </row>
    <row r="254" spans="8:19" ht="15" customHeight="1" x14ac:dyDescent="0.15">
      <c r="H254" s="206">
        <v>73501</v>
      </c>
      <c r="I254" s="28" t="s">
        <v>1919</v>
      </c>
      <c r="J254" s="28" t="s">
        <v>1935</v>
      </c>
      <c r="K254" s="74" t="s">
        <v>1936</v>
      </c>
      <c r="L254" s="202" t="s">
        <v>1937</v>
      </c>
      <c r="M254" s="202" t="s">
        <v>476</v>
      </c>
      <c r="N254" s="202" t="s">
        <v>475</v>
      </c>
      <c r="O254" s="202" t="s">
        <v>474</v>
      </c>
      <c r="P254" s="204" t="s">
        <v>473</v>
      </c>
      <c r="Q254" s="201" t="s">
        <v>2645</v>
      </c>
      <c r="R254" s="8" t="s">
        <v>1543</v>
      </c>
      <c r="S254" s="35"/>
    </row>
    <row r="255" spans="8:19" ht="15" customHeight="1" x14ac:dyDescent="0.15">
      <c r="H255" s="206">
        <v>73502</v>
      </c>
      <c r="I255" s="28" t="s">
        <v>1919</v>
      </c>
      <c r="J255" s="28" t="s">
        <v>1935</v>
      </c>
      <c r="K255" s="74" t="s">
        <v>1936</v>
      </c>
      <c r="L255" s="202" t="s">
        <v>1938</v>
      </c>
      <c r="M255" s="202" t="s">
        <v>472</v>
      </c>
      <c r="N255" s="202" t="s">
        <v>471</v>
      </c>
      <c r="O255" s="202" t="s">
        <v>470</v>
      </c>
      <c r="P255" s="204" t="s">
        <v>469</v>
      </c>
      <c r="Q255" s="201" t="s">
        <v>2646</v>
      </c>
      <c r="R255" s="8" t="s">
        <v>1543</v>
      </c>
      <c r="S255" s="35"/>
    </row>
    <row r="256" spans="8:19" ht="15" customHeight="1" x14ac:dyDescent="0.15">
      <c r="H256" s="206">
        <v>73503</v>
      </c>
      <c r="I256" s="28" t="s">
        <v>1919</v>
      </c>
      <c r="J256" s="28" t="s">
        <v>1935</v>
      </c>
      <c r="K256" s="74" t="s">
        <v>1936</v>
      </c>
      <c r="L256" s="202" t="s">
        <v>1939</v>
      </c>
      <c r="M256" s="202" t="s">
        <v>468</v>
      </c>
      <c r="N256" s="202" t="s">
        <v>467</v>
      </c>
      <c r="O256" s="202" t="s">
        <v>466</v>
      </c>
      <c r="P256" s="204" t="s">
        <v>465</v>
      </c>
      <c r="Q256" s="201" t="s">
        <v>2647</v>
      </c>
      <c r="R256" s="8" t="s">
        <v>1543</v>
      </c>
      <c r="S256" s="35"/>
    </row>
    <row r="257" spans="8:19" ht="15" customHeight="1" x14ac:dyDescent="0.15">
      <c r="H257" s="206">
        <v>73504</v>
      </c>
      <c r="I257" s="28" t="s">
        <v>1919</v>
      </c>
      <c r="J257" s="28" t="s">
        <v>1935</v>
      </c>
      <c r="K257" s="74" t="s">
        <v>1936</v>
      </c>
      <c r="L257" s="202" t="s">
        <v>1940</v>
      </c>
      <c r="M257" s="202" t="s">
        <v>464</v>
      </c>
      <c r="N257" s="202" t="s">
        <v>1941</v>
      </c>
      <c r="O257" s="202" t="s">
        <v>1942</v>
      </c>
      <c r="P257" s="204" t="s">
        <v>1943</v>
      </c>
      <c r="Q257" s="201" t="s">
        <v>2648</v>
      </c>
      <c r="R257" s="8" t="s">
        <v>1543</v>
      </c>
      <c r="S257" s="35"/>
    </row>
    <row r="258" spans="8:19" ht="15" customHeight="1" x14ac:dyDescent="0.15">
      <c r="H258" s="206">
        <v>73505</v>
      </c>
      <c r="I258" s="28" t="s">
        <v>1919</v>
      </c>
      <c r="J258" s="28" t="s">
        <v>1935</v>
      </c>
      <c r="K258" s="74" t="s">
        <v>1936</v>
      </c>
      <c r="L258" s="202" t="s">
        <v>1944</v>
      </c>
      <c r="M258" s="202" t="s">
        <v>463</v>
      </c>
      <c r="N258" s="202" t="s">
        <v>462</v>
      </c>
      <c r="O258" s="202" t="s">
        <v>461</v>
      </c>
      <c r="P258" s="204" t="s">
        <v>460</v>
      </c>
      <c r="Q258" s="201" t="s">
        <v>2649</v>
      </c>
      <c r="R258" s="8" t="s">
        <v>1543</v>
      </c>
      <c r="S258" s="35"/>
    </row>
    <row r="259" spans="8:19" ht="15" customHeight="1" x14ac:dyDescent="0.15">
      <c r="H259" s="206">
        <v>73506</v>
      </c>
      <c r="I259" s="28" t="s">
        <v>1919</v>
      </c>
      <c r="J259" s="28" t="s">
        <v>1935</v>
      </c>
      <c r="K259" s="74" t="s">
        <v>1936</v>
      </c>
      <c r="L259" s="202" t="s">
        <v>1945</v>
      </c>
      <c r="M259" s="202" t="s">
        <v>459</v>
      </c>
      <c r="N259" s="202" t="s">
        <v>1946</v>
      </c>
      <c r="O259" s="202" t="s">
        <v>1947</v>
      </c>
      <c r="P259" s="204" t="s">
        <v>1948</v>
      </c>
      <c r="Q259" s="201" t="s">
        <v>2650</v>
      </c>
      <c r="R259" s="8" t="s">
        <v>1543</v>
      </c>
      <c r="S259" s="35"/>
    </row>
    <row r="260" spans="8:19" ht="15" customHeight="1" x14ac:dyDescent="0.15">
      <c r="H260" s="206">
        <v>73507</v>
      </c>
      <c r="I260" s="28" t="s">
        <v>1919</v>
      </c>
      <c r="J260" s="28" t="s">
        <v>1935</v>
      </c>
      <c r="K260" s="74" t="s">
        <v>1936</v>
      </c>
      <c r="L260" s="202" t="s">
        <v>1949</v>
      </c>
      <c r="M260" s="202" t="s">
        <v>2134</v>
      </c>
      <c r="N260" s="202" t="s">
        <v>2135</v>
      </c>
      <c r="O260" s="202" t="s">
        <v>1950</v>
      </c>
      <c r="P260" s="204" t="s">
        <v>1951</v>
      </c>
      <c r="Q260" s="201" t="s">
        <v>2651</v>
      </c>
      <c r="R260" s="8" t="s">
        <v>1543</v>
      </c>
      <c r="S260" s="35"/>
    </row>
    <row r="261" spans="8:19" ht="15" customHeight="1" x14ac:dyDescent="0.15">
      <c r="H261" s="206">
        <v>73508</v>
      </c>
      <c r="I261" s="28" t="s">
        <v>1919</v>
      </c>
      <c r="J261" s="28" t="s">
        <v>1935</v>
      </c>
      <c r="K261" s="74" t="s">
        <v>1936</v>
      </c>
      <c r="L261" s="202" t="s">
        <v>1952</v>
      </c>
      <c r="M261" s="202" t="s">
        <v>2132</v>
      </c>
      <c r="N261" s="202" t="s">
        <v>2133</v>
      </c>
      <c r="O261" s="202" t="s">
        <v>457</v>
      </c>
      <c r="P261" s="204" t="s">
        <v>456</v>
      </c>
      <c r="Q261" s="201" t="s">
        <v>2652</v>
      </c>
      <c r="R261" s="72" t="s">
        <v>1543</v>
      </c>
      <c r="S261" s="35"/>
    </row>
    <row r="262" spans="8:19" ht="15" customHeight="1" x14ac:dyDescent="0.15">
      <c r="H262" s="206">
        <v>73602</v>
      </c>
      <c r="I262" s="28" t="s">
        <v>1919</v>
      </c>
      <c r="J262" s="28" t="s">
        <v>1953</v>
      </c>
      <c r="K262" s="74" t="s">
        <v>1954</v>
      </c>
      <c r="L262" s="202" t="s">
        <v>1955</v>
      </c>
      <c r="M262" s="202" t="s">
        <v>455</v>
      </c>
      <c r="N262" s="202" t="s">
        <v>454</v>
      </c>
      <c r="O262" s="202" t="s">
        <v>453</v>
      </c>
      <c r="P262" s="204" t="s">
        <v>452</v>
      </c>
      <c r="Q262" s="201" t="s">
        <v>2653</v>
      </c>
      <c r="R262" s="8" t="s">
        <v>1543</v>
      </c>
      <c r="S262" s="35"/>
    </row>
    <row r="263" spans="8:19" ht="15" customHeight="1" x14ac:dyDescent="0.15">
      <c r="H263" s="206">
        <v>73603</v>
      </c>
      <c r="I263" s="28" t="s">
        <v>1919</v>
      </c>
      <c r="J263" s="28" t="s">
        <v>1953</v>
      </c>
      <c r="K263" s="74" t="s">
        <v>1954</v>
      </c>
      <c r="L263" s="202" t="s">
        <v>1956</v>
      </c>
      <c r="M263" s="202" t="s">
        <v>1957</v>
      </c>
      <c r="N263" s="202" t="s">
        <v>451</v>
      </c>
      <c r="O263" s="202" t="s">
        <v>450</v>
      </c>
      <c r="P263" s="204" t="s">
        <v>449</v>
      </c>
      <c r="Q263" s="201" t="s">
        <v>2654</v>
      </c>
      <c r="R263" s="8" t="s">
        <v>1543</v>
      </c>
      <c r="S263" s="35"/>
    </row>
    <row r="264" spans="8:19" ht="15" customHeight="1" x14ac:dyDescent="0.15">
      <c r="H264" s="206">
        <v>73604</v>
      </c>
      <c r="I264" s="28" t="s">
        <v>1919</v>
      </c>
      <c r="J264" s="28" t="s">
        <v>1953</v>
      </c>
      <c r="K264" s="74" t="s">
        <v>1954</v>
      </c>
      <c r="L264" s="202" t="s">
        <v>1958</v>
      </c>
      <c r="M264" s="202" t="s">
        <v>448</v>
      </c>
      <c r="N264" s="202" t="s">
        <v>447</v>
      </c>
      <c r="O264" s="202" t="s">
        <v>446</v>
      </c>
      <c r="P264" s="204" t="s">
        <v>445</v>
      </c>
      <c r="Q264" s="201" t="s">
        <v>2655</v>
      </c>
      <c r="R264" s="8" t="s">
        <v>1543</v>
      </c>
      <c r="S264" s="35"/>
    </row>
    <row r="265" spans="8:19" ht="15" customHeight="1" x14ac:dyDescent="0.15">
      <c r="H265" s="206">
        <v>73605</v>
      </c>
      <c r="I265" s="28" t="s">
        <v>1919</v>
      </c>
      <c r="J265" s="28" t="s">
        <v>1953</v>
      </c>
      <c r="K265" s="74" t="s">
        <v>1954</v>
      </c>
      <c r="L265" s="202" t="s">
        <v>1959</v>
      </c>
      <c r="M265" s="202" t="s">
        <v>444</v>
      </c>
      <c r="N265" s="202" t="s">
        <v>443</v>
      </c>
      <c r="O265" s="202" t="s">
        <v>442</v>
      </c>
      <c r="P265" s="204" t="s">
        <v>441</v>
      </c>
      <c r="Q265" s="201" t="s">
        <v>2656</v>
      </c>
      <c r="R265" s="8" t="s">
        <v>1543</v>
      </c>
      <c r="S265" s="35"/>
    </row>
    <row r="266" spans="8:19" ht="15" customHeight="1" x14ac:dyDescent="0.15">
      <c r="H266" s="206">
        <v>73606</v>
      </c>
      <c r="I266" s="28" t="s">
        <v>1919</v>
      </c>
      <c r="J266" s="28" t="s">
        <v>1953</v>
      </c>
      <c r="K266" s="74" t="s">
        <v>1954</v>
      </c>
      <c r="L266" s="202" t="s">
        <v>1960</v>
      </c>
      <c r="M266" s="202" t="s">
        <v>440</v>
      </c>
      <c r="N266" s="202" t="s">
        <v>439</v>
      </c>
      <c r="O266" s="202" t="s">
        <v>438</v>
      </c>
      <c r="P266" s="204" t="s">
        <v>437</v>
      </c>
      <c r="Q266" s="201" t="s">
        <v>2657</v>
      </c>
      <c r="R266" s="8" t="s">
        <v>1543</v>
      </c>
      <c r="S266" s="35"/>
    </row>
    <row r="267" spans="8:19" ht="15" customHeight="1" x14ac:dyDescent="0.15">
      <c r="H267" s="206">
        <v>73607</v>
      </c>
      <c r="I267" s="28" t="s">
        <v>1919</v>
      </c>
      <c r="J267" s="28" t="s">
        <v>1953</v>
      </c>
      <c r="K267" s="74" t="s">
        <v>1954</v>
      </c>
      <c r="L267" s="202" t="s">
        <v>1961</v>
      </c>
      <c r="M267" s="202" t="s">
        <v>435</v>
      </c>
      <c r="N267" s="202" t="s">
        <v>434</v>
      </c>
      <c r="O267" s="202" t="s">
        <v>433</v>
      </c>
      <c r="P267" s="204" t="s">
        <v>432</v>
      </c>
      <c r="Q267" s="201" t="s">
        <v>2658</v>
      </c>
      <c r="R267" s="8" t="s">
        <v>1543</v>
      </c>
      <c r="S267" s="35"/>
    </row>
    <row r="268" spans="8:19" ht="15" customHeight="1" x14ac:dyDescent="0.15">
      <c r="H268" s="206">
        <v>73701</v>
      </c>
      <c r="I268" s="28" t="s">
        <v>1919</v>
      </c>
      <c r="J268" s="28" t="s">
        <v>1962</v>
      </c>
      <c r="K268" s="74" t="s">
        <v>1963</v>
      </c>
      <c r="L268" s="202" t="s">
        <v>1964</v>
      </c>
      <c r="M268" s="202" t="s">
        <v>431</v>
      </c>
      <c r="N268" s="202" t="s">
        <v>430</v>
      </c>
      <c r="O268" s="202" t="s">
        <v>429</v>
      </c>
      <c r="P268" s="204" t="s">
        <v>428</v>
      </c>
      <c r="Q268" s="201" t="s">
        <v>2659</v>
      </c>
      <c r="R268" s="8" t="s">
        <v>1543</v>
      </c>
      <c r="S268" s="35"/>
    </row>
    <row r="269" spans="8:19" ht="15" customHeight="1" x14ac:dyDescent="0.15">
      <c r="H269" s="206">
        <v>73703</v>
      </c>
      <c r="I269" s="28" t="s">
        <v>1919</v>
      </c>
      <c r="J269" s="28" t="s">
        <v>1962</v>
      </c>
      <c r="K269" s="74" t="s">
        <v>1963</v>
      </c>
      <c r="L269" s="202" t="s">
        <v>1965</v>
      </c>
      <c r="M269" s="202" t="s">
        <v>427</v>
      </c>
      <c r="N269" s="202" t="s">
        <v>426</v>
      </c>
      <c r="O269" s="202" t="s">
        <v>425</v>
      </c>
      <c r="P269" s="204" t="s">
        <v>424</v>
      </c>
      <c r="Q269" s="201" t="s">
        <v>2660</v>
      </c>
      <c r="R269" s="8" t="s">
        <v>1543</v>
      </c>
      <c r="S269" s="35"/>
    </row>
    <row r="270" spans="8:19" ht="15" customHeight="1" x14ac:dyDescent="0.15">
      <c r="H270" s="206">
        <v>73705</v>
      </c>
      <c r="I270" s="28" t="s">
        <v>1919</v>
      </c>
      <c r="J270" s="28" t="s">
        <v>1962</v>
      </c>
      <c r="K270" s="74" t="s">
        <v>1963</v>
      </c>
      <c r="L270" s="202" t="s">
        <v>1966</v>
      </c>
      <c r="M270" s="202" t="s">
        <v>423</v>
      </c>
      <c r="N270" s="202" t="s">
        <v>422</v>
      </c>
      <c r="O270" s="202" t="s">
        <v>421</v>
      </c>
      <c r="P270" s="204" t="s">
        <v>420</v>
      </c>
      <c r="Q270" s="201" t="s">
        <v>2157</v>
      </c>
      <c r="R270" s="8" t="s">
        <v>1548</v>
      </c>
      <c r="S270" s="35"/>
    </row>
    <row r="271" spans="8:19" ht="15" customHeight="1" x14ac:dyDescent="0.15">
      <c r="H271" s="206">
        <v>73706</v>
      </c>
      <c r="I271" s="28" t="s">
        <v>1919</v>
      </c>
      <c r="J271" s="28" t="s">
        <v>1962</v>
      </c>
      <c r="K271" s="74" t="s">
        <v>1963</v>
      </c>
      <c r="L271" s="202" t="s">
        <v>2136</v>
      </c>
      <c r="M271" s="202" t="s">
        <v>419</v>
      </c>
      <c r="N271" s="202" t="s">
        <v>418</v>
      </c>
      <c r="O271" s="202" t="s">
        <v>417</v>
      </c>
      <c r="P271" s="204" t="s">
        <v>416</v>
      </c>
      <c r="Q271" s="201" t="s">
        <v>2158</v>
      </c>
      <c r="R271" s="8" t="s">
        <v>1543</v>
      </c>
      <c r="S271" s="35"/>
    </row>
    <row r="272" spans="8:19" ht="15" customHeight="1" x14ac:dyDescent="0.15">
      <c r="H272" s="206">
        <v>73708</v>
      </c>
      <c r="I272" s="28" t="s">
        <v>1919</v>
      </c>
      <c r="J272" s="28" t="s">
        <v>1962</v>
      </c>
      <c r="K272" s="74" t="s">
        <v>1963</v>
      </c>
      <c r="L272" s="202" t="s">
        <v>1967</v>
      </c>
      <c r="M272" s="202" t="s">
        <v>413</v>
      </c>
      <c r="N272" s="202" t="s">
        <v>2137</v>
      </c>
      <c r="O272" s="202" t="s">
        <v>412</v>
      </c>
      <c r="P272" s="204" t="s">
        <v>411</v>
      </c>
      <c r="Q272" s="201" t="s">
        <v>2159</v>
      </c>
      <c r="R272" s="8" t="s">
        <v>1548</v>
      </c>
      <c r="S272" s="35"/>
    </row>
    <row r="273" spans="8:19" ht="15" customHeight="1" x14ac:dyDescent="0.15">
      <c r="H273" s="206">
        <v>83801</v>
      </c>
      <c r="I273" s="28" t="s">
        <v>1968</v>
      </c>
      <c r="J273" s="28" t="s">
        <v>1969</v>
      </c>
      <c r="K273" s="74" t="s">
        <v>1970</v>
      </c>
      <c r="L273" s="202" t="s">
        <v>1971</v>
      </c>
      <c r="M273" s="202" t="s">
        <v>410</v>
      </c>
      <c r="N273" s="202" t="s">
        <v>409</v>
      </c>
      <c r="O273" s="202" t="s">
        <v>408</v>
      </c>
      <c r="P273" s="204" t="s">
        <v>407</v>
      </c>
      <c r="Q273" s="201" t="s">
        <v>2661</v>
      </c>
      <c r="R273" s="8" t="s">
        <v>1543</v>
      </c>
      <c r="S273" s="35"/>
    </row>
    <row r="274" spans="8:19" ht="15" customHeight="1" x14ac:dyDescent="0.15">
      <c r="H274" s="206">
        <v>83802</v>
      </c>
      <c r="I274" s="28" t="s">
        <v>1968</v>
      </c>
      <c r="J274" s="28" t="s">
        <v>1969</v>
      </c>
      <c r="K274" s="74" t="s">
        <v>1970</v>
      </c>
      <c r="L274" s="202" t="s">
        <v>1972</v>
      </c>
      <c r="M274" s="202" t="s">
        <v>406</v>
      </c>
      <c r="N274" s="202" t="s">
        <v>405</v>
      </c>
      <c r="O274" s="202" t="s">
        <v>404</v>
      </c>
      <c r="P274" s="204" t="s">
        <v>403</v>
      </c>
      <c r="Q274" s="201" t="s">
        <v>2160</v>
      </c>
      <c r="R274" s="8" t="s">
        <v>1548</v>
      </c>
      <c r="S274" s="35"/>
    </row>
    <row r="275" spans="8:19" ht="15" customHeight="1" x14ac:dyDescent="0.15">
      <c r="H275" s="206">
        <v>83803</v>
      </c>
      <c r="I275" s="28" t="s">
        <v>1968</v>
      </c>
      <c r="J275" s="28" t="s">
        <v>1969</v>
      </c>
      <c r="K275" s="74" t="s">
        <v>1970</v>
      </c>
      <c r="L275" s="202" t="s">
        <v>1973</v>
      </c>
      <c r="M275" s="202" t="s">
        <v>402</v>
      </c>
      <c r="N275" s="202" t="s">
        <v>401</v>
      </c>
      <c r="O275" s="202" t="s">
        <v>400</v>
      </c>
      <c r="P275" s="204" t="s">
        <v>399</v>
      </c>
      <c r="Q275" s="201" t="s">
        <v>2161</v>
      </c>
      <c r="R275" s="8" t="s">
        <v>1548</v>
      </c>
      <c r="S275" s="35"/>
    </row>
    <row r="276" spans="8:19" ht="15" customHeight="1" x14ac:dyDescent="0.15">
      <c r="H276" s="206">
        <v>83805</v>
      </c>
      <c r="I276" s="28" t="s">
        <v>1968</v>
      </c>
      <c r="J276" s="28" t="s">
        <v>1969</v>
      </c>
      <c r="K276" s="74" t="s">
        <v>1970</v>
      </c>
      <c r="L276" s="202" t="s">
        <v>1974</v>
      </c>
      <c r="M276" s="202" t="s">
        <v>398</v>
      </c>
      <c r="N276" s="202" t="s">
        <v>397</v>
      </c>
      <c r="O276" s="202" t="s">
        <v>396</v>
      </c>
      <c r="P276" s="204" t="s">
        <v>395</v>
      </c>
      <c r="Q276" s="201" t="s">
        <v>2662</v>
      </c>
      <c r="R276" s="8" t="s">
        <v>1543</v>
      </c>
      <c r="S276" s="35"/>
    </row>
    <row r="277" spans="8:19" ht="15" customHeight="1" x14ac:dyDescent="0.15">
      <c r="H277" s="206">
        <v>83806</v>
      </c>
      <c r="I277" s="28" t="s">
        <v>1968</v>
      </c>
      <c r="J277" s="28" t="s">
        <v>1969</v>
      </c>
      <c r="K277" s="74" t="s">
        <v>1970</v>
      </c>
      <c r="L277" s="202" t="s">
        <v>1975</v>
      </c>
      <c r="M277" s="202" t="s">
        <v>394</v>
      </c>
      <c r="N277" s="202" t="s">
        <v>393</v>
      </c>
      <c r="O277" s="202" t="s">
        <v>392</v>
      </c>
      <c r="P277" s="204" t="s">
        <v>391</v>
      </c>
      <c r="Q277" s="201" t="s">
        <v>2162</v>
      </c>
      <c r="R277" s="8" t="s">
        <v>1548</v>
      </c>
      <c r="S277" s="35"/>
    </row>
    <row r="278" spans="8:19" ht="15" customHeight="1" x14ac:dyDescent="0.15">
      <c r="H278" s="206">
        <v>83807</v>
      </c>
      <c r="I278" s="28" t="s">
        <v>1968</v>
      </c>
      <c r="J278" s="28" t="s">
        <v>1969</v>
      </c>
      <c r="K278" s="74" t="s">
        <v>1970</v>
      </c>
      <c r="L278" s="202" t="s">
        <v>1976</v>
      </c>
      <c r="M278" s="202" t="s">
        <v>390</v>
      </c>
      <c r="N278" s="202" t="s">
        <v>389</v>
      </c>
      <c r="O278" s="202" t="s">
        <v>388</v>
      </c>
      <c r="P278" s="204" t="s">
        <v>387</v>
      </c>
      <c r="Q278" s="201" t="s">
        <v>2663</v>
      </c>
      <c r="R278" s="8" t="s">
        <v>1543</v>
      </c>
      <c r="S278" s="35"/>
    </row>
    <row r="279" spans="8:19" ht="15" customHeight="1" x14ac:dyDescent="0.15">
      <c r="H279" s="206">
        <v>83808</v>
      </c>
      <c r="I279" s="28" t="s">
        <v>1968</v>
      </c>
      <c r="J279" s="28" t="s">
        <v>1969</v>
      </c>
      <c r="K279" s="74" t="s">
        <v>1970</v>
      </c>
      <c r="L279" s="202" t="s">
        <v>2166</v>
      </c>
      <c r="M279" s="202" t="s">
        <v>385</v>
      </c>
      <c r="N279" s="202" t="s">
        <v>384</v>
      </c>
      <c r="O279" s="202" t="s">
        <v>383</v>
      </c>
      <c r="P279" s="204" t="s">
        <v>382</v>
      </c>
      <c r="Q279" s="201" t="s">
        <v>2664</v>
      </c>
      <c r="R279" s="8" t="s">
        <v>1543</v>
      </c>
      <c r="S279" s="35"/>
    </row>
    <row r="280" spans="8:19" ht="15" customHeight="1" x14ac:dyDescent="0.15">
      <c r="H280" s="206">
        <v>83902</v>
      </c>
      <c r="I280" s="28" t="s">
        <v>1968</v>
      </c>
      <c r="J280" s="28" t="s">
        <v>1977</v>
      </c>
      <c r="K280" s="74" t="s">
        <v>1978</v>
      </c>
      <c r="L280" s="202" t="s">
        <v>1979</v>
      </c>
      <c r="M280" s="202" t="s">
        <v>381</v>
      </c>
      <c r="N280" s="202" t="s">
        <v>2178</v>
      </c>
      <c r="O280" s="202" t="s">
        <v>380</v>
      </c>
      <c r="P280" s="204" t="s">
        <v>379</v>
      </c>
      <c r="Q280" s="201" t="s">
        <v>2665</v>
      </c>
      <c r="R280" s="8" t="s">
        <v>1543</v>
      </c>
      <c r="S280" s="35"/>
    </row>
    <row r="281" spans="8:19" ht="15" customHeight="1" x14ac:dyDescent="0.15">
      <c r="H281" s="206">
        <v>83903</v>
      </c>
      <c r="I281" s="78" t="s">
        <v>1968</v>
      </c>
      <c r="J281" s="78" t="s">
        <v>1977</v>
      </c>
      <c r="K281" s="79" t="s">
        <v>1978</v>
      </c>
      <c r="L281" s="203" t="s">
        <v>1980</v>
      </c>
      <c r="M281" s="203" t="s">
        <v>378</v>
      </c>
      <c r="N281" s="203" t="s">
        <v>377</v>
      </c>
      <c r="O281" s="203" t="s">
        <v>376</v>
      </c>
      <c r="P281" s="205" t="s">
        <v>375</v>
      </c>
      <c r="Q281" s="201" t="s">
        <v>2666</v>
      </c>
      <c r="R281" s="72" t="s">
        <v>1543</v>
      </c>
      <c r="S281" s="35"/>
    </row>
    <row r="282" spans="8:19" ht="15" customHeight="1" x14ac:dyDescent="0.15">
      <c r="H282" s="206">
        <v>83904</v>
      </c>
      <c r="I282" s="28" t="s">
        <v>1968</v>
      </c>
      <c r="J282" s="28" t="s">
        <v>1977</v>
      </c>
      <c r="K282" s="74" t="s">
        <v>1978</v>
      </c>
      <c r="L282" s="202" t="s">
        <v>1981</v>
      </c>
      <c r="M282" s="202" t="s">
        <v>374</v>
      </c>
      <c r="N282" s="202" t="s">
        <v>373</v>
      </c>
      <c r="O282" s="202" t="s">
        <v>372</v>
      </c>
      <c r="P282" s="204" t="s">
        <v>371</v>
      </c>
      <c r="Q282" s="201" t="s">
        <v>2667</v>
      </c>
      <c r="R282" s="72" t="s">
        <v>1543</v>
      </c>
      <c r="S282" s="35"/>
    </row>
    <row r="283" spans="8:19" ht="15" customHeight="1" x14ac:dyDescent="0.15">
      <c r="H283" s="206">
        <v>83905</v>
      </c>
      <c r="I283" s="28" t="s">
        <v>1968</v>
      </c>
      <c r="J283" s="28" t="s">
        <v>1977</v>
      </c>
      <c r="K283" s="74" t="s">
        <v>1978</v>
      </c>
      <c r="L283" s="202" t="s">
        <v>1982</v>
      </c>
      <c r="M283" s="202" t="s">
        <v>370</v>
      </c>
      <c r="N283" s="202" t="s">
        <v>2177</v>
      </c>
      <c r="O283" s="202" t="s">
        <v>369</v>
      </c>
      <c r="P283" s="204" t="s">
        <v>368</v>
      </c>
      <c r="Q283" s="201" t="s">
        <v>2668</v>
      </c>
      <c r="R283" s="8" t="s">
        <v>1543</v>
      </c>
      <c r="S283" s="35"/>
    </row>
    <row r="284" spans="8:19" ht="15" customHeight="1" x14ac:dyDescent="0.15">
      <c r="H284" s="206">
        <v>83906</v>
      </c>
      <c r="I284" s="28" t="s">
        <v>1968</v>
      </c>
      <c r="J284" s="28" t="s">
        <v>1977</v>
      </c>
      <c r="K284" s="74" t="s">
        <v>1978</v>
      </c>
      <c r="L284" s="202" t="s">
        <v>1983</v>
      </c>
      <c r="M284" s="202" t="s">
        <v>366</v>
      </c>
      <c r="N284" s="202" t="s">
        <v>365</v>
      </c>
      <c r="O284" s="202" t="s">
        <v>364</v>
      </c>
      <c r="P284" s="204" t="s">
        <v>363</v>
      </c>
      <c r="Q284" s="201" t="s">
        <v>2669</v>
      </c>
      <c r="R284" s="8" t="s">
        <v>1543</v>
      </c>
      <c r="S284" s="35"/>
    </row>
    <row r="285" spans="8:19" ht="15" customHeight="1" x14ac:dyDescent="0.15">
      <c r="H285" s="206">
        <v>84001</v>
      </c>
      <c r="I285" s="28" t="s">
        <v>1968</v>
      </c>
      <c r="J285" s="28" t="s">
        <v>1984</v>
      </c>
      <c r="K285" s="74" t="s">
        <v>1985</v>
      </c>
      <c r="L285" s="202" t="s">
        <v>1986</v>
      </c>
      <c r="M285" s="202" t="s">
        <v>362</v>
      </c>
      <c r="N285" s="202" t="s">
        <v>361</v>
      </c>
      <c r="O285" s="202" t="s">
        <v>360</v>
      </c>
      <c r="P285" s="204" t="s">
        <v>359</v>
      </c>
      <c r="Q285" s="201" t="s">
        <v>2657</v>
      </c>
      <c r="R285" s="8" t="s">
        <v>1543</v>
      </c>
      <c r="S285" s="35"/>
    </row>
    <row r="286" spans="8:19" ht="15" customHeight="1" x14ac:dyDescent="0.15">
      <c r="H286" s="206">
        <v>84002</v>
      </c>
      <c r="I286" s="28" t="s">
        <v>1968</v>
      </c>
      <c r="J286" s="28" t="s">
        <v>1984</v>
      </c>
      <c r="K286" s="74" t="s">
        <v>1985</v>
      </c>
      <c r="L286" s="202" t="s">
        <v>1987</v>
      </c>
      <c r="M286" s="202" t="s">
        <v>358</v>
      </c>
      <c r="N286" s="202" t="s">
        <v>357</v>
      </c>
      <c r="O286" s="202" t="s">
        <v>356</v>
      </c>
      <c r="P286" s="204" t="s">
        <v>355</v>
      </c>
      <c r="Q286" s="201" t="s">
        <v>2670</v>
      </c>
      <c r="R286" s="8" t="s">
        <v>1543</v>
      </c>
      <c r="S286" s="35"/>
    </row>
    <row r="287" spans="8:19" ht="15" customHeight="1" x14ac:dyDescent="0.15">
      <c r="H287" s="206">
        <v>84003</v>
      </c>
      <c r="I287" s="28" t="s">
        <v>1968</v>
      </c>
      <c r="J287" s="28" t="s">
        <v>1984</v>
      </c>
      <c r="K287" s="74" t="s">
        <v>1985</v>
      </c>
      <c r="L287" s="202" t="s">
        <v>1988</v>
      </c>
      <c r="M287" s="202" t="s">
        <v>354</v>
      </c>
      <c r="N287" s="202" t="s">
        <v>353</v>
      </c>
      <c r="O287" s="202" t="s">
        <v>352</v>
      </c>
      <c r="P287" s="204" t="s">
        <v>351</v>
      </c>
      <c r="Q287" s="201" t="s">
        <v>2671</v>
      </c>
      <c r="R287" s="8" t="s">
        <v>1543</v>
      </c>
      <c r="S287" s="35"/>
    </row>
    <row r="288" spans="8:19" ht="15" customHeight="1" x14ac:dyDescent="0.15">
      <c r="H288" s="206">
        <v>84004</v>
      </c>
      <c r="I288" s="28" t="s">
        <v>1968</v>
      </c>
      <c r="J288" s="28" t="s">
        <v>1984</v>
      </c>
      <c r="K288" s="74" t="s">
        <v>1989</v>
      </c>
      <c r="L288" s="202" t="s">
        <v>1990</v>
      </c>
      <c r="M288" s="202" t="s">
        <v>350</v>
      </c>
      <c r="N288" s="202" t="s">
        <v>349</v>
      </c>
      <c r="O288" s="202" t="s">
        <v>348</v>
      </c>
      <c r="P288" s="204" t="s">
        <v>347</v>
      </c>
      <c r="Q288" s="201" t="s">
        <v>2672</v>
      </c>
      <c r="R288" s="8" t="s">
        <v>1543</v>
      </c>
      <c r="S288" s="35"/>
    </row>
    <row r="289" spans="8:19" ht="15" customHeight="1" x14ac:dyDescent="0.15">
      <c r="H289" s="206">
        <v>84005</v>
      </c>
      <c r="I289" s="28" t="s">
        <v>1968</v>
      </c>
      <c r="J289" s="28" t="s">
        <v>1984</v>
      </c>
      <c r="K289" s="74" t="s">
        <v>1985</v>
      </c>
      <c r="L289" s="202" t="s">
        <v>1991</v>
      </c>
      <c r="M289" s="202" t="s">
        <v>346</v>
      </c>
      <c r="N289" s="202" t="s">
        <v>345</v>
      </c>
      <c r="O289" s="202" t="s">
        <v>344</v>
      </c>
      <c r="P289" s="204" t="s">
        <v>343</v>
      </c>
      <c r="Q289" s="201" t="s">
        <v>2673</v>
      </c>
      <c r="R289" s="8" t="s">
        <v>1543</v>
      </c>
      <c r="S289" s="35"/>
    </row>
    <row r="290" spans="8:19" ht="15" customHeight="1" x14ac:dyDescent="0.15">
      <c r="H290" s="206">
        <v>84006</v>
      </c>
      <c r="I290" s="28" t="s">
        <v>1968</v>
      </c>
      <c r="J290" s="28" t="s">
        <v>1984</v>
      </c>
      <c r="K290" s="74" t="s">
        <v>1985</v>
      </c>
      <c r="L290" s="202" t="s">
        <v>1992</v>
      </c>
      <c r="M290" s="202" t="s">
        <v>342</v>
      </c>
      <c r="N290" s="202" t="s">
        <v>341</v>
      </c>
      <c r="O290" s="202" t="s">
        <v>340</v>
      </c>
      <c r="P290" s="204" t="s">
        <v>339</v>
      </c>
      <c r="Q290" s="201" t="s">
        <v>2674</v>
      </c>
      <c r="R290" s="8" t="s">
        <v>1543</v>
      </c>
      <c r="S290" s="35"/>
    </row>
    <row r="291" spans="8:19" ht="15" customHeight="1" x14ac:dyDescent="0.15">
      <c r="H291" s="206">
        <v>84008</v>
      </c>
      <c r="I291" s="28" t="s">
        <v>1968</v>
      </c>
      <c r="J291" s="28" t="s">
        <v>1984</v>
      </c>
      <c r="K291" s="74" t="s">
        <v>1985</v>
      </c>
      <c r="L291" s="202" t="s">
        <v>1993</v>
      </c>
      <c r="M291" s="202" t="s">
        <v>2173</v>
      </c>
      <c r="N291" s="202" t="s">
        <v>338</v>
      </c>
      <c r="O291" s="202" t="s">
        <v>337</v>
      </c>
      <c r="P291" s="204" t="s">
        <v>336</v>
      </c>
      <c r="Q291" s="201" t="s">
        <v>2675</v>
      </c>
      <c r="R291" s="8" t="s">
        <v>1543</v>
      </c>
      <c r="S291" s="35"/>
    </row>
    <row r="292" spans="8:19" ht="15" customHeight="1" x14ac:dyDescent="0.15">
      <c r="H292" s="206">
        <v>84009</v>
      </c>
      <c r="I292" s="28" t="s">
        <v>1968</v>
      </c>
      <c r="J292" s="28" t="s">
        <v>1984</v>
      </c>
      <c r="K292" s="74" t="s">
        <v>1985</v>
      </c>
      <c r="L292" s="202" t="s">
        <v>1994</v>
      </c>
      <c r="M292" s="202" t="s">
        <v>2174</v>
      </c>
      <c r="N292" s="202" t="s">
        <v>335</v>
      </c>
      <c r="O292" s="202" t="s">
        <v>334</v>
      </c>
      <c r="P292" s="204" t="s">
        <v>333</v>
      </c>
      <c r="Q292" s="201" t="s">
        <v>2676</v>
      </c>
      <c r="R292" s="8" t="s">
        <v>1543</v>
      </c>
      <c r="S292" s="35"/>
    </row>
    <row r="293" spans="8:19" ht="15" customHeight="1" x14ac:dyDescent="0.15">
      <c r="H293" s="206">
        <v>84010</v>
      </c>
      <c r="I293" s="28" t="s">
        <v>1968</v>
      </c>
      <c r="J293" s="28" t="s">
        <v>1984</v>
      </c>
      <c r="K293" s="74" t="s">
        <v>1985</v>
      </c>
      <c r="L293" s="202" t="s">
        <v>1995</v>
      </c>
      <c r="M293" s="202" t="s">
        <v>332</v>
      </c>
      <c r="N293" s="202" t="s">
        <v>331</v>
      </c>
      <c r="O293" s="202" t="s">
        <v>330</v>
      </c>
      <c r="P293" s="204" t="s">
        <v>329</v>
      </c>
      <c r="Q293" s="201" t="s">
        <v>2677</v>
      </c>
      <c r="R293" s="8" t="s">
        <v>1543</v>
      </c>
      <c r="S293" s="35"/>
    </row>
    <row r="294" spans="8:19" ht="15" customHeight="1" x14ac:dyDescent="0.15">
      <c r="H294" s="206">
        <v>84011</v>
      </c>
      <c r="I294" s="28" t="s">
        <v>1968</v>
      </c>
      <c r="J294" s="28" t="s">
        <v>1984</v>
      </c>
      <c r="K294" s="74" t="s">
        <v>1985</v>
      </c>
      <c r="L294" s="202" t="s">
        <v>1996</v>
      </c>
      <c r="M294" s="202" t="s">
        <v>328</v>
      </c>
      <c r="N294" s="202" t="s">
        <v>327</v>
      </c>
      <c r="O294" s="202" t="s">
        <v>326</v>
      </c>
      <c r="P294" s="204" t="s">
        <v>325</v>
      </c>
      <c r="Q294" s="201" t="s">
        <v>2678</v>
      </c>
      <c r="R294" s="8" t="s">
        <v>1543</v>
      </c>
      <c r="S294" s="35"/>
    </row>
    <row r="295" spans="8:19" ht="15" customHeight="1" x14ac:dyDescent="0.15">
      <c r="H295" s="206">
        <v>84012</v>
      </c>
      <c r="I295" s="28" t="s">
        <v>1968</v>
      </c>
      <c r="J295" s="28" t="s">
        <v>1984</v>
      </c>
      <c r="K295" s="74" t="s">
        <v>1985</v>
      </c>
      <c r="L295" s="202" t="s">
        <v>1997</v>
      </c>
      <c r="M295" s="202" t="s">
        <v>324</v>
      </c>
      <c r="N295" s="202" t="s">
        <v>323</v>
      </c>
      <c r="O295" s="202" t="s">
        <v>322</v>
      </c>
      <c r="P295" s="204" t="s">
        <v>321</v>
      </c>
      <c r="Q295" s="201" t="s">
        <v>2679</v>
      </c>
      <c r="R295" s="8" t="s">
        <v>1543</v>
      </c>
      <c r="S295" s="35"/>
    </row>
    <row r="296" spans="8:19" ht="15" customHeight="1" x14ac:dyDescent="0.15">
      <c r="H296" s="206">
        <v>84013</v>
      </c>
      <c r="I296" s="28" t="s">
        <v>1968</v>
      </c>
      <c r="J296" s="28" t="s">
        <v>1984</v>
      </c>
      <c r="K296" s="74" t="s">
        <v>1985</v>
      </c>
      <c r="L296" s="202" t="s">
        <v>1998</v>
      </c>
      <c r="M296" s="202" t="s">
        <v>320</v>
      </c>
      <c r="N296" s="202" t="s">
        <v>319</v>
      </c>
      <c r="O296" s="202" t="s">
        <v>318</v>
      </c>
      <c r="P296" s="204" t="s">
        <v>317</v>
      </c>
      <c r="Q296" s="201" t="s">
        <v>2163</v>
      </c>
      <c r="R296" s="8" t="s">
        <v>1543</v>
      </c>
      <c r="S296" s="35"/>
    </row>
    <row r="297" spans="8:19" ht="15" customHeight="1" x14ac:dyDescent="0.15">
      <c r="H297" s="206">
        <v>84014</v>
      </c>
      <c r="I297" s="28" t="s">
        <v>1968</v>
      </c>
      <c r="J297" s="28" t="s">
        <v>1984</v>
      </c>
      <c r="K297" s="74" t="s">
        <v>1985</v>
      </c>
      <c r="L297" s="202" t="s">
        <v>1999</v>
      </c>
      <c r="M297" s="202" t="s">
        <v>315</v>
      </c>
      <c r="N297" s="202" t="s">
        <v>314</v>
      </c>
      <c r="O297" s="202" t="s">
        <v>313</v>
      </c>
      <c r="P297" s="204" t="s">
        <v>312</v>
      </c>
      <c r="Q297" s="201" t="s">
        <v>2680</v>
      </c>
      <c r="R297" s="8" t="s">
        <v>1543</v>
      </c>
      <c r="S297" s="35"/>
    </row>
    <row r="298" spans="8:19" ht="15" customHeight="1" x14ac:dyDescent="0.15">
      <c r="H298" s="206">
        <v>84015</v>
      </c>
      <c r="I298" s="28" t="s">
        <v>1968</v>
      </c>
      <c r="J298" s="28" t="s">
        <v>1984</v>
      </c>
      <c r="K298" s="74" t="s">
        <v>1985</v>
      </c>
      <c r="L298" s="202" t="s">
        <v>2385</v>
      </c>
      <c r="M298" s="202" t="s">
        <v>2389</v>
      </c>
      <c r="N298" s="202" t="s">
        <v>2390</v>
      </c>
      <c r="O298" s="202" t="s">
        <v>313</v>
      </c>
      <c r="P298" s="204" t="s">
        <v>312</v>
      </c>
      <c r="Q298" s="201" t="s">
        <v>2681</v>
      </c>
      <c r="R298" s="8" t="s">
        <v>1543</v>
      </c>
      <c r="S298" s="35"/>
    </row>
    <row r="299" spans="8:19" ht="15" customHeight="1" x14ac:dyDescent="0.15">
      <c r="H299" s="206">
        <v>84016</v>
      </c>
      <c r="I299" s="28" t="s">
        <v>1968</v>
      </c>
      <c r="J299" s="28" t="s">
        <v>1984</v>
      </c>
      <c r="K299" s="74" t="s">
        <v>1985</v>
      </c>
      <c r="L299" s="202" t="s">
        <v>2386</v>
      </c>
      <c r="M299" s="202" t="s">
        <v>2391</v>
      </c>
      <c r="N299" s="202" t="s">
        <v>2392</v>
      </c>
      <c r="O299" s="202" t="s">
        <v>2397</v>
      </c>
      <c r="P299" s="204" t="s">
        <v>2398</v>
      </c>
      <c r="Q299" s="201" t="s">
        <v>2682</v>
      </c>
      <c r="R299" s="8" t="s">
        <v>1543</v>
      </c>
      <c r="S299" s="35"/>
    </row>
    <row r="300" spans="8:19" ht="15" customHeight="1" x14ac:dyDescent="0.15">
      <c r="H300" s="206">
        <v>84017</v>
      </c>
      <c r="I300" s="28" t="s">
        <v>1968</v>
      </c>
      <c r="J300" s="28" t="s">
        <v>1984</v>
      </c>
      <c r="K300" s="74" t="s">
        <v>1985</v>
      </c>
      <c r="L300" s="202" t="s">
        <v>2387</v>
      </c>
      <c r="M300" s="202" t="s">
        <v>2393</v>
      </c>
      <c r="N300" s="202" t="s">
        <v>2394</v>
      </c>
      <c r="O300" s="202" t="s">
        <v>2399</v>
      </c>
      <c r="P300" s="204" t="s">
        <v>2400</v>
      </c>
      <c r="Q300" s="201" t="s">
        <v>2683</v>
      </c>
      <c r="R300" s="8" t="s">
        <v>1543</v>
      </c>
      <c r="S300" s="35"/>
    </row>
    <row r="301" spans="8:19" ht="15" customHeight="1" x14ac:dyDescent="0.15">
      <c r="H301" s="206">
        <v>84018</v>
      </c>
      <c r="I301" s="28" t="s">
        <v>1968</v>
      </c>
      <c r="J301" s="28" t="s">
        <v>1984</v>
      </c>
      <c r="K301" s="74" t="s">
        <v>1985</v>
      </c>
      <c r="L301" s="202" t="s">
        <v>2388</v>
      </c>
      <c r="M301" s="202" t="s">
        <v>2395</v>
      </c>
      <c r="N301" s="202" t="s">
        <v>2396</v>
      </c>
      <c r="O301" s="202" t="s">
        <v>2401</v>
      </c>
      <c r="P301" s="204" t="s">
        <v>2402</v>
      </c>
      <c r="Q301" s="201" t="s">
        <v>2684</v>
      </c>
      <c r="R301" s="8" t="s">
        <v>1543</v>
      </c>
      <c r="S301" s="35"/>
    </row>
    <row r="302" spans="8:19" ht="15" customHeight="1" x14ac:dyDescent="0.15">
      <c r="H302" s="206">
        <v>84101</v>
      </c>
      <c r="I302" s="28" t="s">
        <v>1968</v>
      </c>
      <c r="J302" s="28" t="s">
        <v>2000</v>
      </c>
      <c r="K302" s="74" t="s">
        <v>2001</v>
      </c>
      <c r="L302" s="202" t="s">
        <v>2002</v>
      </c>
      <c r="M302" s="202" t="s">
        <v>311</v>
      </c>
      <c r="N302" s="202" t="s">
        <v>2003</v>
      </c>
      <c r="O302" s="202" t="s">
        <v>310</v>
      </c>
      <c r="P302" s="204" t="s">
        <v>309</v>
      </c>
      <c r="Q302" s="201" t="s">
        <v>2685</v>
      </c>
      <c r="R302" s="72" t="s">
        <v>1543</v>
      </c>
      <c r="S302" s="35"/>
    </row>
    <row r="303" spans="8:19" ht="15" customHeight="1" x14ac:dyDescent="0.15">
      <c r="H303" s="206">
        <v>84102</v>
      </c>
      <c r="I303" s="28" t="s">
        <v>1968</v>
      </c>
      <c r="J303" s="28" t="s">
        <v>2000</v>
      </c>
      <c r="K303" s="74" t="s">
        <v>2001</v>
      </c>
      <c r="L303" s="202" t="s">
        <v>2004</v>
      </c>
      <c r="M303" s="202" t="s">
        <v>308</v>
      </c>
      <c r="N303" s="202" t="s">
        <v>2005</v>
      </c>
      <c r="O303" s="202" t="s">
        <v>307</v>
      </c>
      <c r="P303" s="204" t="s">
        <v>306</v>
      </c>
      <c r="Q303" s="201" t="s">
        <v>2686</v>
      </c>
      <c r="R303" s="8" t="s">
        <v>1543</v>
      </c>
      <c r="S303" s="35"/>
    </row>
    <row r="304" spans="8:19" ht="15" customHeight="1" x14ac:dyDescent="0.15">
      <c r="H304" s="206">
        <v>84103</v>
      </c>
      <c r="I304" s="28" t="s">
        <v>1968</v>
      </c>
      <c r="J304" s="28" t="s">
        <v>2000</v>
      </c>
      <c r="K304" s="74" t="s">
        <v>2001</v>
      </c>
      <c r="L304" s="202" t="s">
        <v>2006</v>
      </c>
      <c r="M304" s="202" t="s">
        <v>305</v>
      </c>
      <c r="N304" s="202" t="s">
        <v>2007</v>
      </c>
      <c r="O304" s="202" t="s">
        <v>304</v>
      </c>
      <c r="P304" s="204" t="s">
        <v>303</v>
      </c>
      <c r="Q304" s="201" t="s">
        <v>2687</v>
      </c>
      <c r="R304" s="8" t="s">
        <v>1543</v>
      </c>
      <c r="S304" s="35"/>
    </row>
    <row r="305" spans="8:19" ht="15" customHeight="1" x14ac:dyDescent="0.15">
      <c r="H305" s="206">
        <v>84104</v>
      </c>
      <c r="I305" s="28" t="s">
        <v>1968</v>
      </c>
      <c r="J305" s="28" t="s">
        <v>2000</v>
      </c>
      <c r="K305" s="74" t="s">
        <v>2001</v>
      </c>
      <c r="L305" s="202" t="s">
        <v>2138</v>
      </c>
      <c r="M305" s="202" t="s">
        <v>302</v>
      </c>
      <c r="N305" s="202" t="s">
        <v>2008</v>
      </c>
      <c r="O305" s="202" t="s">
        <v>301</v>
      </c>
      <c r="P305" s="204" t="s">
        <v>300</v>
      </c>
      <c r="Q305" s="201" t="s">
        <v>2164</v>
      </c>
      <c r="R305" s="8" t="s">
        <v>1545</v>
      </c>
      <c r="S305" s="35"/>
    </row>
    <row r="306" spans="8:19" ht="15" customHeight="1" x14ac:dyDescent="0.15">
      <c r="H306" s="206">
        <v>84105</v>
      </c>
      <c r="I306" s="28" t="s">
        <v>1968</v>
      </c>
      <c r="J306" s="28" t="s">
        <v>2000</v>
      </c>
      <c r="K306" s="74" t="s">
        <v>2001</v>
      </c>
      <c r="L306" s="202" t="s">
        <v>2415</v>
      </c>
      <c r="M306" s="202" t="s">
        <v>299</v>
      </c>
      <c r="N306" s="202" t="s">
        <v>2009</v>
      </c>
      <c r="O306" s="202" t="s">
        <v>298</v>
      </c>
      <c r="P306" s="204" t="s">
        <v>297</v>
      </c>
      <c r="Q306" s="201" t="s">
        <v>2688</v>
      </c>
      <c r="R306" s="8" t="s">
        <v>1543</v>
      </c>
      <c r="S306" s="35"/>
    </row>
    <row r="307" spans="8:19" ht="15" customHeight="1" x14ac:dyDescent="0.15">
      <c r="H307" s="206">
        <v>94202</v>
      </c>
      <c r="I307" s="28" t="s">
        <v>2010</v>
      </c>
      <c r="J307" s="28" t="s">
        <v>2011</v>
      </c>
      <c r="K307" s="74" t="s">
        <v>2012</v>
      </c>
      <c r="L307" s="202" t="s">
        <v>2013</v>
      </c>
      <c r="M307" s="202" t="s">
        <v>294</v>
      </c>
      <c r="N307" s="202" t="s">
        <v>2139</v>
      </c>
      <c r="O307" s="202" t="s">
        <v>293</v>
      </c>
      <c r="P307" s="204" t="s">
        <v>292</v>
      </c>
      <c r="Q307" s="201" t="s">
        <v>2689</v>
      </c>
      <c r="R307" s="8" t="s">
        <v>1543</v>
      </c>
      <c r="S307" s="35"/>
    </row>
    <row r="308" spans="8:19" ht="15" customHeight="1" x14ac:dyDescent="0.15">
      <c r="H308" s="206">
        <v>94203</v>
      </c>
      <c r="I308" s="28" t="s">
        <v>2010</v>
      </c>
      <c r="J308" s="28" t="s">
        <v>2011</v>
      </c>
      <c r="K308" s="74" t="s">
        <v>2012</v>
      </c>
      <c r="L308" s="202" t="s">
        <v>2014</v>
      </c>
      <c r="M308" s="202" t="s">
        <v>291</v>
      </c>
      <c r="N308" s="202" t="s">
        <v>2140</v>
      </c>
      <c r="O308" s="202" t="s">
        <v>290</v>
      </c>
      <c r="P308" s="204" t="s">
        <v>289</v>
      </c>
      <c r="Q308" s="201" t="s">
        <v>2690</v>
      </c>
      <c r="R308" s="8" t="s">
        <v>1543</v>
      </c>
      <c r="S308" s="35"/>
    </row>
    <row r="309" spans="8:19" ht="15" customHeight="1" x14ac:dyDescent="0.15">
      <c r="H309" s="206">
        <v>94205</v>
      </c>
      <c r="I309" s="28" t="s">
        <v>2010</v>
      </c>
      <c r="J309" s="28" t="s">
        <v>2011</v>
      </c>
      <c r="K309" s="74" t="s">
        <v>2012</v>
      </c>
      <c r="L309" s="202" t="s">
        <v>2015</v>
      </c>
      <c r="M309" s="202" t="s">
        <v>288</v>
      </c>
      <c r="N309" s="202" t="s">
        <v>287</v>
      </c>
      <c r="O309" s="202" t="s">
        <v>286</v>
      </c>
      <c r="P309" s="204" t="s">
        <v>285</v>
      </c>
      <c r="Q309" s="201" t="s">
        <v>2691</v>
      </c>
      <c r="R309" s="8" t="s">
        <v>1543</v>
      </c>
      <c r="S309" s="35"/>
    </row>
    <row r="310" spans="8:19" ht="15" customHeight="1" x14ac:dyDescent="0.15">
      <c r="H310" s="206">
        <v>94206</v>
      </c>
      <c r="I310" s="28" t="s">
        <v>2010</v>
      </c>
      <c r="J310" s="28" t="s">
        <v>2011</v>
      </c>
      <c r="K310" s="74" t="s">
        <v>2012</v>
      </c>
      <c r="L310" s="202" t="s">
        <v>2016</v>
      </c>
      <c r="M310" s="202" t="s">
        <v>284</v>
      </c>
      <c r="N310" s="202" t="s">
        <v>2141</v>
      </c>
      <c r="O310" s="202" t="s">
        <v>283</v>
      </c>
      <c r="P310" s="204" t="s">
        <v>282</v>
      </c>
      <c r="Q310" s="201" t="s">
        <v>2692</v>
      </c>
      <c r="R310" s="8" t="s">
        <v>1543</v>
      </c>
      <c r="S310" s="35"/>
    </row>
    <row r="311" spans="8:19" ht="15" customHeight="1" x14ac:dyDescent="0.15">
      <c r="H311" s="206">
        <v>94209</v>
      </c>
      <c r="I311" s="28" t="s">
        <v>2010</v>
      </c>
      <c r="J311" s="28" t="s">
        <v>2011</v>
      </c>
      <c r="K311" s="74" t="s">
        <v>2012</v>
      </c>
      <c r="L311" s="202" t="s">
        <v>2017</v>
      </c>
      <c r="M311" s="202" t="s">
        <v>281</v>
      </c>
      <c r="N311" s="202" t="s">
        <v>280</v>
      </c>
      <c r="O311" s="202" t="s">
        <v>279</v>
      </c>
      <c r="P311" s="204" t="s">
        <v>278</v>
      </c>
      <c r="Q311" s="201" t="s">
        <v>2693</v>
      </c>
      <c r="R311" s="72" t="s">
        <v>1543</v>
      </c>
      <c r="S311" s="35"/>
    </row>
    <row r="312" spans="8:19" ht="15" customHeight="1" x14ac:dyDescent="0.15">
      <c r="H312" s="206">
        <v>94210</v>
      </c>
      <c r="I312" s="28" t="s">
        <v>2010</v>
      </c>
      <c r="J312" s="28" t="s">
        <v>2011</v>
      </c>
      <c r="K312" s="74" t="s">
        <v>2012</v>
      </c>
      <c r="L312" s="202" t="s">
        <v>2018</v>
      </c>
      <c r="M312" s="202" t="s">
        <v>277</v>
      </c>
      <c r="N312" s="202" t="s">
        <v>276</v>
      </c>
      <c r="O312" s="202" t="s">
        <v>275</v>
      </c>
      <c r="P312" s="204" t="s">
        <v>274</v>
      </c>
      <c r="Q312" s="201" t="s">
        <v>2694</v>
      </c>
      <c r="R312" s="8" t="s">
        <v>1543</v>
      </c>
      <c r="S312" s="35"/>
    </row>
    <row r="313" spans="8:19" ht="15" customHeight="1" x14ac:dyDescent="0.15">
      <c r="H313" s="206">
        <v>94215</v>
      </c>
      <c r="I313" s="28" t="s">
        <v>2010</v>
      </c>
      <c r="J313" s="28" t="s">
        <v>2011</v>
      </c>
      <c r="K313" s="74" t="s">
        <v>2012</v>
      </c>
      <c r="L313" s="202" t="s">
        <v>2019</v>
      </c>
      <c r="M313" s="202" t="s">
        <v>273</v>
      </c>
      <c r="N313" s="202" t="s">
        <v>272</v>
      </c>
      <c r="O313" s="202" t="s">
        <v>271</v>
      </c>
      <c r="P313" s="204" t="s">
        <v>270</v>
      </c>
      <c r="Q313" s="201" t="s">
        <v>2695</v>
      </c>
      <c r="R313" s="8" t="s">
        <v>1543</v>
      </c>
      <c r="S313" s="35"/>
    </row>
    <row r="314" spans="8:19" ht="15" customHeight="1" x14ac:dyDescent="0.15">
      <c r="H314" s="206">
        <v>94216</v>
      </c>
      <c r="I314" s="28" t="s">
        <v>2010</v>
      </c>
      <c r="J314" s="28" t="s">
        <v>2011</v>
      </c>
      <c r="K314" s="74" t="s">
        <v>2012</v>
      </c>
      <c r="L314" s="202" t="s">
        <v>2020</v>
      </c>
      <c r="M314" s="202" t="s">
        <v>269</v>
      </c>
      <c r="N314" s="202" t="s">
        <v>2142</v>
      </c>
      <c r="O314" s="202" t="s">
        <v>268</v>
      </c>
      <c r="P314" s="204" t="s">
        <v>267</v>
      </c>
      <c r="Q314" s="201" t="s">
        <v>2696</v>
      </c>
      <c r="R314" s="8" t="s">
        <v>1543</v>
      </c>
      <c r="S314" s="35"/>
    </row>
    <row r="315" spans="8:19" ht="15" customHeight="1" x14ac:dyDescent="0.15">
      <c r="H315" s="206">
        <v>94218</v>
      </c>
      <c r="I315" s="28" t="s">
        <v>2010</v>
      </c>
      <c r="J315" s="28" t="s">
        <v>2011</v>
      </c>
      <c r="K315" s="74" t="s">
        <v>2012</v>
      </c>
      <c r="L315" s="202" t="s">
        <v>2021</v>
      </c>
      <c r="M315" s="202" t="s">
        <v>266</v>
      </c>
      <c r="N315" s="202" t="s">
        <v>2179</v>
      </c>
      <c r="O315" s="202" t="s">
        <v>265</v>
      </c>
      <c r="P315" s="204" t="s">
        <v>264</v>
      </c>
      <c r="Q315" s="201" t="s">
        <v>2697</v>
      </c>
      <c r="R315" s="72" t="s">
        <v>1543</v>
      </c>
      <c r="S315" s="35"/>
    </row>
    <row r="316" spans="8:19" ht="15" customHeight="1" x14ac:dyDescent="0.15">
      <c r="H316" s="206">
        <v>94220</v>
      </c>
      <c r="I316" s="28" t="s">
        <v>2010</v>
      </c>
      <c r="J316" s="28" t="s">
        <v>2011</v>
      </c>
      <c r="K316" s="74" t="s">
        <v>2012</v>
      </c>
      <c r="L316" s="202" t="s">
        <v>2022</v>
      </c>
      <c r="M316" s="202" t="s">
        <v>262</v>
      </c>
      <c r="N316" s="202" t="s">
        <v>261</v>
      </c>
      <c r="O316" s="202" t="s">
        <v>260</v>
      </c>
      <c r="P316" s="204" t="s">
        <v>259</v>
      </c>
      <c r="Q316" s="201" t="s">
        <v>2698</v>
      </c>
      <c r="R316" s="8" t="s">
        <v>1543</v>
      </c>
      <c r="S316" s="35"/>
    </row>
    <row r="317" spans="8:19" ht="15" customHeight="1" x14ac:dyDescent="0.15">
      <c r="H317" s="206">
        <v>94301</v>
      </c>
      <c r="I317" s="28" t="s">
        <v>2010</v>
      </c>
      <c r="J317" s="28" t="s">
        <v>2023</v>
      </c>
      <c r="K317" s="74" t="s">
        <v>2024</v>
      </c>
      <c r="L317" s="202" t="s">
        <v>2025</v>
      </c>
      <c r="M317" s="202" t="s">
        <v>258</v>
      </c>
      <c r="N317" s="202" t="s">
        <v>2180</v>
      </c>
      <c r="O317" s="202" t="s">
        <v>257</v>
      </c>
      <c r="P317" s="204" t="s">
        <v>256</v>
      </c>
      <c r="Q317" s="201" t="s">
        <v>2699</v>
      </c>
      <c r="R317" s="8" t="s">
        <v>1543</v>
      </c>
      <c r="S317" s="35"/>
    </row>
    <row r="318" spans="8:19" ht="15" customHeight="1" x14ac:dyDescent="0.15">
      <c r="H318" s="206">
        <v>94303</v>
      </c>
      <c r="I318" s="28" t="s">
        <v>2010</v>
      </c>
      <c r="J318" s="28" t="s">
        <v>2023</v>
      </c>
      <c r="K318" s="74" t="s">
        <v>2024</v>
      </c>
      <c r="L318" s="202" t="s">
        <v>2026</v>
      </c>
      <c r="M318" s="202" t="s">
        <v>255</v>
      </c>
      <c r="N318" s="202" t="s">
        <v>254</v>
      </c>
      <c r="O318" s="202" t="s">
        <v>253</v>
      </c>
      <c r="P318" s="204" t="s">
        <v>252</v>
      </c>
      <c r="Q318" s="201" t="s">
        <v>2700</v>
      </c>
      <c r="R318" s="8" t="s">
        <v>1543</v>
      </c>
      <c r="S318" s="35"/>
    </row>
    <row r="319" spans="8:19" ht="15" customHeight="1" x14ac:dyDescent="0.15">
      <c r="H319" s="206">
        <v>94304</v>
      </c>
      <c r="I319" s="28" t="s">
        <v>2010</v>
      </c>
      <c r="J319" s="28" t="s">
        <v>2023</v>
      </c>
      <c r="K319" s="74" t="s">
        <v>2024</v>
      </c>
      <c r="L319" s="202" t="s">
        <v>2167</v>
      </c>
      <c r="M319" s="202" t="s">
        <v>251</v>
      </c>
      <c r="N319" s="202" t="s">
        <v>250</v>
      </c>
      <c r="O319" s="202" t="s">
        <v>249</v>
      </c>
      <c r="P319" s="204" t="s">
        <v>248</v>
      </c>
      <c r="Q319" s="201" t="s">
        <v>2701</v>
      </c>
      <c r="R319" s="8" t="s">
        <v>1543</v>
      </c>
      <c r="S319" s="35"/>
    </row>
    <row r="320" spans="8:19" ht="15" customHeight="1" x14ac:dyDescent="0.15">
      <c r="H320" s="206">
        <v>94306</v>
      </c>
      <c r="I320" s="28" t="s">
        <v>2010</v>
      </c>
      <c r="J320" s="28" t="s">
        <v>2023</v>
      </c>
      <c r="K320" s="74" t="s">
        <v>2024</v>
      </c>
      <c r="L320" s="202" t="s">
        <v>2027</v>
      </c>
      <c r="M320" s="202" t="s">
        <v>246</v>
      </c>
      <c r="N320" s="202" t="s">
        <v>245</v>
      </c>
      <c r="O320" s="202" t="s">
        <v>244</v>
      </c>
      <c r="P320" s="204" t="s">
        <v>243</v>
      </c>
      <c r="Q320" s="201" t="s">
        <v>2702</v>
      </c>
      <c r="R320" s="72" t="s">
        <v>1543</v>
      </c>
      <c r="S320" s="35"/>
    </row>
    <row r="321" spans="8:19" ht="15" customHeight="1" x14ac:dyDescent="0.15">
      <c r="H321" s="206">
        <v>94401</v>
      </c>
      <c r="I321" s="28" t="s">
        <v>2010</v>
      </c>
      <c r="J321" s="28" t="s">
        <v>2028</v>
      </c>
      <c r="K321" s="74" t="s">
        <v>2029</v>
      </c>
      <c r="L321" s="202" t="s">
        <v>2030</v>
      </c>
      <c r="M321" s="202" t="s">
        <v>242</v>
      </c>
      <c r="N321" s="202" t="s">
        <v>241</v>
      </c>
      <c r="O321" s="202" t="s">
        <v>240</v>
      </c>
      <c r="P321" s="204" t="s">
        <v>239</v>
      </c>
      <c r="Q321" s="201" t="s">
        <v>2703</v>
      </c>
      <c r="R321" s="72" t="s">
        <v>1543</v>
      </c>
      <c r="S321" s="35"/>
    </row>
    <row r="322" spans="8:19" ht="15" customHeight="1" x14ac:dyDescent="0.15">
      <c r="H322" s="206">
        <v>94402</v>
      </c>
      <c r="I322" s="28" t="s">
        <v>2010</v>
      </c>
      <c r="J322" s="28" t="s">
        <v>2028</v>
      </c>
      <c r="K322" s="74" t="s">
        <v>2029</v>
      </c>
      <c r="L322" s="202" t="s">
        <v>2168</v>
      </c>
      <c r="M322" s="202" t="s">
        <v>238</v>
      </c>
      <c r="N322" s="202" t="s">
        <v>237</v>
      </c>
      <c r="O322" s="202" t="s">
        <v>236</v>
      </c>
      <c r="P322" s="204" t="s">
        <v>235</v>
      </c>
      <c r="Q322" s="201" t="s">
        <v>2704</v>
      </c>
      <c r="R322" s="8" t="s">
        <v>1543</v>
      </c>
      <c r="S322" s="35"/>
    </row>
    <row r="323" spans="8:19" ht="15" customHeight="1" x14ac:dyDescent="0.15">
      <c r="H323" s="206">
        <v>94403</v>
      </c>
      <c r="I323" s="28" t="s">
        <v>2010</v>
      </c>
      <c r="J323" s="28" t="s">
        <v>2028</v>
      </c>
      <c r="K323" s="74" t="s">
        <v>2029</v>
      </c>
      <c r="L323" s="202" t="s">
        <v>2031</v>
      </c>
      <c r="M323" s="202" t="s">
        <v>234</v>
      </c>
      <c r="N323" s="202" t="s">
        <v>233</v>
      </c>
      <c r="O323" s="202" t="s">
        <v>2413</v>
      </c>
      <c r="P323" s="204" t="s">
        <v>232</v>
      </c>
      <c r="Q323" s="201" t="s">
        <v>2705</v>
      </c>
      <c r="R323" s="8" t="s">
        <v>1543</v>
      </c>
      <c r="S323" s="35"/>
    </row>
    <row r="324" spans="8:19" ht="15" customHeight="1" x14ac:dyDescent="0.15">
      <c r="H324" s="206">
        <v>94404</v>
      </c>
      <c r="I324" s="28" t="s">
        <v>2010</v>
      </c>
      <c r="J324" s="28" t="s">
        <v>2028</v>
      </c>
      <c r="K324" s="74" t="s">
        <v>2029</v>
      </c>
      <c r="L324" s="202" t="s">
        <v>2032</v>
      </c>
      <c r="M324" s="202" t="s">
        <v>231</v>
      </c>
      <c r="N324" s="202" t="s">
        <v>230</v>
      </c>
      <c r="O324" s="202" t="s">
        <v>229</v>
      </c>
      <c r="P324" s="204" t="s">
        <v>228</v>
      </c>
      <c r="Q324" s="201" t="s">
        <v>2706</v>
      </c>
      <c r="R324" s="8" t="s">
        <v>1543</v>
      </c>
      <c r="S324" s="35"/>
    </row>
    <row r="325" spans="8:19" ht="15" customHeight="1" x14ac:dyDescent="0.15">
      <c r="H325" s="206">
        <v>94405</v>
      </c>
      <c r="I325" s="28" t="s">
        <v>2010</v>
      </c>
      <c r="J325" s="28" t="s">
        <v>2028</v>
      </c>
      <c r="K325" s="74" t="s">
        <v>2029</v>
      </c>
      <c r="L325" s="202" t="s">
        <v>2033</v>
      </c>
      <c r="M325" s="202" t="s">
        <v>226</v>
      </c>
      <c r="N325" s="202" t="s">
        <v>225</v>
      </c>
      <c r="O325" s="202" t="s">
        <v>2414</v>
      </c>
      <c r="P325" s="204" t="s">
        <v>224</v>
      </c>
      <c r="Q325" s="201" t="s">
        <v>2707</v>
      </c>
      <c r="R325" s="8" t="s">
        <v>1543</v>
      </c>
      <c r="S325" s="35"/>
    </row>
    <row r="326" spans="8:19" ht="15" customHeight="1" x14ac:dyDescent="0.15">
      <c r="H326" s="206">
        <v>94501</v>
      </c>
      <c r="I326" s="28" t="s">
        <v>2010</v>
      </c>
      <c r="J326" s="28" t="s">
        <v>2034</v>
      </c>
      <c r="K326" s="74" t="s">
        <v>2035</v>
      </c>
      <c r="L326" s="202" t="s">
        <v>2036</v>
      </c>
      <c r="M326" s="202" t="s">
        <v>223</v>
      </c>
      <c r="N326" s="202" t="s">
        <v>222</v>
      </c>
      <c r="O326" s="202" t="s">
        <v>221</v>
      </c>
      <c r="P326" s="204" t="s">
        <v>220</v>
      </c>
      <c r="Q326" s="201" t="s">
        <v>2708</v>
      </c>
      <c r="R326" s="8" t="s">
        <v>1543</v>
      </c>
      <c r="S326" s="35"/>
    </row>
    <row r="327" spans="8:19" ht="15" customHeight="1" x14ac:dyDescent="0.15">
      <c r="H327" s="206">
        <v>94503</v>
      </c>
      <c r="I327" s="28" t="s">
        <v>2010</v>
      </c>
      <c r="J327" s="28" t="s">
        <v>2034</v>
      </c>
      <c r="K327" s="74" t="s">
        <v>2035</v>
      </c>
      <c r="L327" s="202" t="s">
        <v>2037</v>
      </c>
      <c r="M327" s="202" t="s">
        <v>219</v>
      </c>
      <c r="N327" s="202" t="s">
        <v>218</v>
      </c>
      <c r="O327" s="202" t="s">
        <v>217</v>
      </c>
      <c r="P327" s="204" t="s">
        <v>216</v>
      </c>
      <c r="Q327" s="201" t="s">
        <v>2709</v>
      </c>
      <c r="R327" s="8" t="s">
        <v>1543</v>
      </c>
      <c r="S327" s="35"/>
    </row>
    <row r="328" spans="8:19" ht="15" customHeight="1" x14ac:dyDescent="0.15">
      <c r="H328" s="206">
        <v>94504</v>
      </c>
      <c r="I328" s="28" t="s">
        <v>2010</v>
      </c>
      <c r="J328" s="28" t="s">
        <v>2034</v>
      </c>
      <c r="K328" s="74" t="s">
        <v>2035</v>
      </c>
      <c r="L328" s="202" t="s">
        <v>2038</v>
      </c>
      <c r="M328" s="202" t="s">
        <v>215</v>
      </c>
      <c r="N328" s="202" t="s">
        <v>214</v>
      </c>
      <c r="O328" s="202" t="s">
        <v>213</v>
      </c>
      <c r="P328" s="204" t="s">
        <v>212</v>
      </c>
      <c r="Q328" s="201" t="s">
        <v>2710</v>
      </c>
      <c r="R328" s="8" t="s">
        <v>1543</v>
      </c>
      <c r="S328" s="35"/>
    </row>
    <row r="329" spans="8:19" ht="15" customHeight="1" x14ac:dyDescent="0.15">
      <c r="H329" s="206">
        <v>94505</v>
      </c>
      <c r="I329" s="28" t="s">
        <v>2010</v>
      </c>
      <c r="J329" s="28" t="s">
        <v>2034</v>
      </c>
      <c r="K329" s="74" t="s">
        <v>2035</v>
      </c>
      <c r="L329" s="202" t="s">
        <v>2039</v>
      </c>
      <c r="M329" s="202" t="s">
        <v>211</v>
      </c>
      <c r="N329" s="202" t="s">
        <v>210</v>
      </c>
      <c r="O329" s="202" t="s">
        <v>209</v>
      </c>
      <c r="P329" s="204" t="s">
        <v>208</v>
      </c>
      <c r="Q329" s="201" t="s">
        <v>2711</v>
      </c>
      <c r="R329" s="8" t="s">
        <v>1543</v>
      </c>
      <c r="S329" s="35"/>
    </row>
    <row r="330" spans="8:19" ht="15" customHeight="1" x14ac:dyDescent="0.15">
      <c r="H330" s="206">
        <v>94507</v>
      </c>
      <c r="I330" s="28" t="s">
        <v>2010</v>
      </c>
      <c r="J330" s="28" t="s">
        <v>2034</v>
      </c>
      <c r="K330" s="74" t="s">
        <v>2035</v>
      </c>
      <c r="L330" s="202" t="s">
        <v>2040</v>
      </c>
      <c r="M330" s="202" t="s">
        <v>207</v>
      </c>
      <c r="N330" s="202" t="s">
        <v>206</v>
      </c>
      <c r="O330" s="202" t="s">
        <v>205</v>
      </c>
      <c r="P330" s="204" t="s">
        <v>204</v>
      </c>
      <c r="Q330" s="201" t="s">
        <v>2712</v>
      </c>
      <c r="R330" s="8" t="s">
        <v>1543</v>
      </c>
      <c r="S330" s="35"/>
    </row>
    <row r="331" spans="8:19" ht="15" customHeight="1" x14ac:dyDescent="0.15">
      <c r="H331" s="206">
        <v>94508</v>
      </c>
      <c r="I331" s="28" t="s">
        <v>2010</v>
      </c>
      <c r="J331" s="28" t="s">
        <v>2034</v>
      </c>
      <c r="K331" s="74" t="s">
        <v>2035</v>
      </c>
      <c r="L331" s="202" t="s">
        <v>2041</v>
      </c>
      <c r="M331" s="202" t="s">
        <v>203</v>
      </c>
      <c r="N331" s="202" t="s">
        <v>202</v>
      </c>
      <c r="O331" s="202" t="s">
        <v>201</v>
      </c>
      <c r="P331" s="204" t="s">
        <v>200</v>
      </c>
      <c r="Q331" s="201" t="s">
        <v>2713</v>
      </c>
      <c r="R331" s="8" t="s">
        <v>1543</v>
      </c>
      <c r="S331" s="35"/>
    </row>
    <row r="332" spans="8:19" ht="15" customHeight="1" x14ac:dyDescent="0.15">
      <c r="H332" s="206">
        <v>94509</v>
      </c>
      <c r="I332" s="28" t="s">
        <v>2010</v>
      </c>
      <c r="J332" s="28" t="s">
        <v>2034</v>
      </c>
      <c r="K332" s="74" t="s">
        <v>2035</v>
      </c>
      <c r="L332" s="202" t="s">
        <v>2042</v>
      </c>
      <c r="M332" s="202" t="s">
        <v>199</v>
      </c>
      <c r="N332" s="202" t="s">
        <v>2043</v>
      </c>
      <c r="O332" s="202" t="s">
        <v>198</v>
      </c>
      <c r="P332" s="204" t="s">
        <v>197</v>
      </c>
      <c r="Q332" s="201" t="s">
        <v>2714</v>
      </c>
      <c r="R332" s="8" t="s">
        <v>1543</v>
      </c>
      <c r="S332" s="35"/>
    </row>
    <row r="333" spans="8:19" ht="15" customHeight="1" x14ac:dyDescent="0.15">
      <c r="H333" s="206">
        <v>94510</v>
      </c>
      <c r="I333" s="28" t="s">
        <v>2010</v>
      </c>
      <c r="J333" s="28" t="s">
        <v>2034</v>
      </c>
      <c r="K333" s="74" t="s">
        <v>2035</v>
      </c>
      <c r="L333" s="202" t="s">
        <v>2044</v>
      </c>
      <c r="M333" s="202" t="s">
        <v>196</v>
      </c>
      <c r="N333" s="202" t="s">
        <v>195</v>
      </c>
      <c r="O333" s="202" t="s">
        <v>194</v>
      </c>
      <c r="P333" s="204" t="s">
        <v>193</v>
      </c>
      <c r="Q333" s="201" t="s">
        <v>2715</v>
      </c>
      <c r="R333" s="8" t="s">
        <v>1543</v>
      </c>
      <c r="S333" s="35"/>
    </row>
    <row r="334" spans="8:19" ht="15" customHeight="1" x14ac:dyDescent="0.15">
      <c r="H334" s="206">
        <v>94511</v>
      </c>
      <c r="I334" s="28" t="s">
        <v>2010</v>
      </c>
      <c r="J334" s="28" t="s">
        <v>2034</v>
      </c>
      <c r="K334" s="74" t="s">
        <v>2035</v>
      </c>
      <c r="L334" s="202" t="s">
        <v>2045</v>
      </c>
      <c r="M334" s="202" t="s">
        <v>192</v>
      </c>
      <c r="N334" s="202" t="s">
        <v>191</v>
      </c>
      <c r="O334" s="202" t="s">
        <v>190</v>
      </c>
      <c r="P334" s="204" t="s">
        <v>189</v>
      </c>
      <c r="Q334" s="201" t="s">
        <v>2716</v>
      </c>
      <c r="R334" s="8" t="s">
        <v>1543</v>
      </c>
      <c r="S334" s="35"/>
    </row>
    <row r="335" spans="8:19" ht="15" customHeight="1" x14ac:dyDescent="0.15">
      <c r="H335" s="206">
        <v>94512</v>
      </c>
      <c r="I335" s="28" t="s">
        <v>2010</v>
      </c>
      <c r="J335" s="28" t="s">
        <v>2034</v>
      </c>
      <c r="K335" s="74" t="s">
        <v>2035</v>
      </c>
      <c r="L335" s="202" t="s">
        <v>2046</v>
      </c>
      <c r="M335" s="202" t="s">
        <v>188</v>
      </c>
      <c r="N335" s="202" t="s">
        <v>187</v>
      </c>
      <c r="O335" s="202" t="s">
        <v>186</v>
      </c>
      <c r="P335" s="204" t="s">
        <v>185</v>
      </c>
      <c r="Q335" s="201" t="s">
        <v>2165</v>
      </c>
      <c r="R335" s="8" t="s">
        <v>1545</v>
      </c>
      <c r="S335" s="35"/>
    </row>
    <row r="336" spans="8:19" ht="15" customHeight="1" x14ac:dyDescent="0.15">
      <c r="H336" s="206">
        <v>94513</v>
      </c>
      <c r="I336" s="28" t="s">
        <v>2010</v>
      </c>
      <c r="J336" s="28" t="s">
        <v>2034</v>
      </c>
      <c r="K336" s="74" t="s">
        <v>2035</v>
      </c>
      <c r="L336" s="202" t="s">
        <v>2047</v>
      </c>
      <c r="M336" s="202" t="s">
        <v>184</v>
      </c>
      <c r="N336" s="202" t="s">
        <v>183</v>
      </c>
      <c r="O336" s="202" t="s">
        <v>182</v>
      </c>
      <c r="P336" s="204" t="s">
        <v>181</v>
      </c>
      <c r="Q336" s="201" t="s">
        <v>2717</v>
      </c>
      <c r="R336" s="8" t="s">
        <v>1543</v>
      </c>
      <c r="S336" s="35"/>
    </row>
    <row r="337" spans="8:19" ht="15" customHeight="1" x14ac:dyDescent="0.15">
      <c r="H337" s="206">
        <v>94514</v>
      </c>
      <c r="I337" s="28" t="s">
        <v>2010</v>
      </c>
      <c r="J337" s="28" t="s">
        <v>2034</v>
      </c>
      <c r="K337" s="74" t="s">
        <v>2035</v>
      </c>
      <c r="L337" s="202" t="s">
        <v>2048</v>
      </c>
      <c r="M337" s="202" t="s">
        <v>179</v>
      </c>
      <c r="N337" s="202" t="s">
        <v>178</v>
      </c>
      <c r="O337" s="202" t="s">
        <v>177</v>
      </c>
      <c r="P337" s="204" t="s">
        <v>176</v>
      </c>
      <c r="Q337" s="201" t="s">
        <v>2718</v>
      </c>
      <c r="R337" s="8" t="s">
        <v>1543</v>
      </c>
      <c r="S337" s="35"/>
    </row>
    <row r="338" spans="8:19" ht="15" customHeight="1" x14ac:dyDescent="0.15">
      <c r="H338" s="206">
        <v>94602</v>
      </c>
      <c r="I338" s="28" t="s">
        <v>2010</v>
      </c>
      <c r="J338" s="28" t="s">
        <v>2049</v>
      </c>
      <c r="K338" s="74" t="s">
        <v>2050</v>
      </c>
      <c r="L338" s="202" t="s">
        <v>2051</v>
      </c>
      <c r="M338" s="202" t="s">
        <v>175</v>
      </c>
      <c r="N338" s="202" t="s">
        <v>2052</v>
      </c>
      <c r="O338" s="202" t="s">
        <v>174</v>
      </c>
      <c r="P338" s="204" t="s">
        <v>173</v>
      </c>
      <c r="Q338" s="201" t="s">
        <v>2719</v>
      </c>
      <c r="R338" s="8" t="s">
        <v>1543</v>
      </c>
      <c r="S338" s="35"/>
    </row>
    <row r="339" spans="8:19" ht="15" customHeight="1" x14ac:dyDescent="0.15">
      <c r="H339" s="206">
        <v>94605</v>
      </c>
      <c r="I339" s="28" t="s">
        <v>2010</v>
      </c>
      <c r="J339" s="28" t="s">
        <v>2049</v>
      </c>
      <c r="K339" s="74" t="s">
        <v>2050</v>
      </c>
      <c r="L339" s="202" t="s">
        <v>2053</v>
      </c>
      <c r="M339" s="202" t="s">
        <v>172</v>
      </c>
      <c r="N339" s="202" t="s">
        <v>171</v>
      </c>
      <c r="O339" s="202" t="s">
        <v>170</v>
      </c>
      <c r="P339" s="204" t="s">
        <v>169</v>
      </c>
      <c r="Q339" s="201" t="s">
        <v>2720</v>
      </c>
      <c r="R339" s="8" t="s">
        <v>1543</v>
      </c>
      <c r="S339" s="35"/>
    </row>
    <row r="340" spans="8:19" ht="15" customHeight="1" x14ac:dyDescent="0.15">
      <c r="H340" s="206">
        <v>94606</v>
      </c>
      <c r="I340" s="28" t="s">
        <v>2010</v>
      </c>
      <c r="J340" s="28" t="s">
        <v>2049</v>
      </c>
      <c r="K340" s="74" t="s">
        <v>2050</v>
      </c>
      <c r="L340" s="202" t="s">
        <v>2054</v>
      </c>
      <c r="M340" s="202" t="s">
        <v>168</v>
      </c>
      <c r="N340" s="202" t="s">
        <v>2055</v>
      </c>
      <c r="O340" s="202" t="s">
        <v>167</v>
      </c>
      <c r="P340" s="204" t="s">
        <v>166</v>
      </c>
      <c r="Q340" s="201" t="s">
        <v>2721</v>
      </c>
      <c r="R340" s="8" t="s">
        <v>1543</v>
      </c>
      <c r="S340" s="35"/>
    </row>
    <row r="341" spans="8:19" ht="15" customHeight="1" x14ac:dyDescent="0.15">
      <c r="H341" s="206">
        <v>94607</v>
      </c>
      <c r="I341" s="28" t="s">
        <v>2010</v>
      </c>
      <c r="J341" s="28" t="s">
        <v>2049</v>
      </c>
      <c r="K341" s="74" t="s">
        <v>2050</v>
      </c>
      <c r="L341" s="202" t="s">
        <v>2056</v>
      </c>
      <c r="M341" s="202" t="s">
        <v>165</v>
      </c>
      <c r="N341" s="202" t="s">
        <v>2057</v>
      </c>
      <c r="O341" s="202" t="s">
        <v>164</v>
      </c>
      <c r="P341" s="204" t="s">
        <v>163</v>
      </c>
      <c r="Q341" s="201" t="s">
        <v>2722</v>
      </c>
      <c r="R341" s="8" t="s">
        <v>1543</v>
      </c>
      <c r="S341" s="35"/>
    </row>
    <row r="342" spans="8:19" ht="15" customHeight="1" x14ac:dyDescent="0.15">
      <c r="H342" s="206">
        <v>94608</v>
      </c>
      <c r="I342" s="28" t="s">
        <v>2010</v>
      </c>
      <c r="J342" s="28" t="s">
        <v>2049</v>
      </c>
      <c r="K342" s="74" t="s">
        <v>2050</v>
      </c>
      <c r="L342" s="202" t="s">
        <v>2058</v>
      </c>
      <c r="M342" s="202" t="s">
        <v>162</v>
      </c>
      <c r="N342" s="202" t="s">
        <v>2059</v>
      </c>
      <c r="O342" s="202" t="s">
        <v>161</v>
      </c>
      <c r="P342" s="204" t="s">
        <v>160</v>
      </c>
      <c r="Q342" s="201" t="s">
        <v>2723</v>
      </c>
      <c r="R342" s="8" t="s">
        <v>1543</v>
      </c>
      <c r="S342" s="35"/>
    </row>
    <row r="343" spans="8:19" ht="15" customHeight="1" x14ac:dyDescent="0.15">
      <c r="H343" s="206">
        <v>94609</v>
      </c>
      <c r="I343" s="28" t="s">
        <v>2010</v>
      </c>
      <c r="J343" s="28" t="s">
        <v>2049</v>
      </c>
      <c r="K343" s="74" t="s">
        <v>2050</v>
      </c>
      <c r="L343" s="202" t="s">
        <v>2060</v>
      </c>
      <c r="M343" s="202" t="s">
        <v>159</v>
      </c>
      <c r="N343" s="202" t="s">
        <v>2061</v>
      </c>
      <c r="O343" s="202" t="s">
        <v>158</v>
      </c>
      <c r="P343" s="204" t="s">
        <v>157</v>
      </c>
      <c r="Q343" s="201" t="s">
        <v>2724</v>
      </c>
      <c r="R343" s="8" t="s">
        <v>1543</v>
      </c>
      <c r="S343" s="35"/>
    </row>
    <row r="344" spans="8:19" ht="15" customHeight="1" x14ac:dyDescent="0.15">
      <c r="H344" s="206">
        <v>94610</v>
      </c>
      <c r="I344" s="28" t="s">
        <v>2010</v>
      </c>
      <c r="J344" s="28" t="s">
        <v>2049</v>
      </c>
      <c r="K344" s="74" t="s">
        <v>2050</v>
      </c>
      <c r="L344" s="202" t="s">
        <v>2062</v>
      </c>
      <c r="M344" s="202" t="s">
        <v>156</v>
      </c>
      <c r="N344" s="202" t="s">
        <v>2063</v>
      </c>
      <c r="O344" s="202" t="s">
        <v>155</v>
      </c>
      <c r="P344" s="204" t="s">
        <v>154</v>
      </c>
      <c r="Q344" s="201" t="s">
        <v>2725</v>
      </c>
      <c r="R344" s="8" t="s">
        <v>1543</v>
      </c>
      <c r="S344" s="35"/>
    </row>
    <row r="345" spans="8:19" ht="15" customHeight="1" x14ac:dyDescent="0.15">
      <c r="H345" s="206">
        <v>94611</v>
      </c>
      <c r="I345" s="28" t="s">
        <v>2010</v>
      </c>
      <c r="J345" s="28" t="s">
        <v>2049</v>
      </c>
      <c r="K345" s="74" t="s">
        <v>2050</v>
      </c>
      <c r="L345" s="202" t="s">
        <v>2064</v>
      </c>
      <c r="M345" s="202" t="s">
        <v>153</v>
      </c>
      <c r="N345" s="202" t="s">
        <v>2065</v>
      </c>
      <c r="O345" s="202" t="s">
        <v>152</v>
      </c>
      <c r="P345" s="204" t="s">
        <v>151</v>
      </c>
      <c r="Q345" s="201" t="s">
        <v>2726</v>
      </c>
      <c r="R345" s="8" t="s">
        <v>1543</v>
      </c>
      <c r="S345" s="35"/>
    </row>
    <row r="346" spans="8:19" ht="15" customHeight="1" x14ac:dyDescent="0.15">
      <c r="H346" s="206">
        <v>94612</v>
      </c>
      <c r="I346" s="28" t="s">
        <v>2010</v>
      </c>
      <c r="J346" s="28" t="s">
        <v>2049</v>
      </c>
      <c r="K346" s="74" t="s">
        <v>2050</v>
      </c>
      <c r="L346" s="202" t="s">
        <v>2066</v>
      </c>
      <c r="M346" s="202" t="s">
        <v>149</v>
      </c>
      <c r="N346" s="202" t="s">
        <v>2067</v>
      </c>
      <c r="O346" s="202" t="s">
        <v>148</v>
      </c>
      <c r="P346" s="204" t="s">
        <v>147</v>
      </c>
      <c r="Q346" s="201" t="s">
        <v>2727</v>
      </c>
      <c r="R346" s="8" t="s">
        <v>1543</v>
      </c>
      <c r="S346" s="35"/>
    </row>
    <row r="347" spans="8:19" ht="15" customHeight="1" x14ac:dyDescent="0.15">
      <c r="H347" s="206">
        <v>94701</v>
      </c>
      <c r="I347" s="28" t="s">
        <v>2010</v>
      </c>
      <c r="J347" s="28" t="s">
        <v>2068</v>
      </c>
      <c r="K347" s="74" t="s">
        <v>2069</v>
      </c>
      <c r="L347" s="202" t="s">
        <v>2070</v>
      </c>
      <c r="M347" s="202" t="s">
        <v>146</v>
      </c>
      <c r="N347" s="202" t="s">
        <v>145</v>
      </c>
      <c r="O347" s="202" t="s">
        <v>144</v>
      </c>
      <c r="P347" s="204" t="s">
        <v>143</v>
      </c>
      <c r="Q347" s="201" t="s">
        <v>2728</v>
      </c>
      <c r="R347" s="8" t="s">
        <v>1543</v>
      </c>
      <c r="S347" s="35"/>
    </row>
    <row r="348" spans="8:19" ht="15" customHeight="1" x14ac:dyDescent="0.15">
      <c r="H348" s="206">
        <v>94702</v>
      </c>
      <c r="I348" s="28" t="s">
        <v>2010</v>
      </c>
      <c r="J348" s="28" t="s">
        <v>2068</v>
      </c>
      <c r="K348" s="74" t="s">
        <v>2069</v>
      </c>
      <c r="L348" s="202" t="s">
        <v>2071</v>
      </c>
      <c r="M348" s="202" t="s">
        <v>142</v>
      </c>
      <c r="N348" s="202" t="s">
        <v>141</v>
      </c>
      <c r="O348" s="202" t="s">
        <v>140</v>
      </c>
      <c r="P348" s="204" t="s">
        <v>139</v>
      </c>
      <c r="Q348" s="201" t="s">
        <v>2729</v>
      </c>
      <c r="R348" s="8" t="s">
        <v>1543</v>
      </c>
      <c r="S348" s="35"/>
    </row>
    <row r="349" spans="8:19" ht="15" customHeight="1" x14ac:dyDescent="0.15">
      <c r="H349" s="206">
        <v>94703</v>
      </c>
      <c r="I349" s="28" t="s">
        <v>2010</v>
      </c>
      <c r="J349" s="28" t="s">
        <v>2068</v>
      </c>
      <c r="K349" s="74" t="s">
        <v>2069</v>
      </c>
      <c r="L349" s="202" t="s">
        <v>2072</v>
      </c>
      <c r="M349" s="202" t="s">
        <v>138</v>
      </c>
      <c r="N349" s="202" t="s">
        <v>137</v>
      </c>
      <c r="O349" s="202" t="s">
        <v>136</v>
      </c>
      <c r="P349" s="204" t="s">
        <v>135</v>
      </c>
      <c r="Q349" s="201" t="s">
        <v>2730</v>
      </c>
      <c r="R349" s="8" t="s">
        <v>1543</v>
      </c>
      <c r="S349" s="35"/>
    </row>
    <row r="350" spans="8:19" ht="15" customHeight="1" x14ac:dyDescent="0.15">
      <c r="H350" s="206">
        <v>94704</v>
      </c>
      <c r="I350" s="28" t="s">
        <v>2010</v>
      </c>
      <c r="J350" s="28" t="s">
        <v>2068</v>
      </c>
      <c r="K350" s="74" t="s">
        <v>2069</v>
      </c>
      <c r="L350" s="202" t="s">
        <v>2073</v>
      </c>
      <c r="M350" s="202" t="s">
        <v>134</v>
      </c>
      <c r="N350" s="202" t="s">
        <v>133</v>
      </c>
      <c r="O350" s="202" t="s">
        <v>132</v>
      </c>
      <c r="P350" s="204" t="s">
        <v>131</v>
      </c>
      <c r="Q350" s="201" t="s">
        <v>2731</v>
      </c>
      <c r="R350" s="8" t="s">
        <v>1543</v>
      </c>
      <c r="S350" s="35"/>
    </row>
    <row r="351" spans="8:19" ht="15" customHeight="1" x14ac:dyDescent="0.15">
      <c r="H351" s="206">
        <v>94706</v>
      </c>
      <c r="I351" s="28" t="s">
        <v>2010</v>
      </c>
      <c r="J351" s="28" t="s">
        <v>2068</v>
      </c>
      <c r="K351" s="74" t="s">
        <v>2069</v>
      </c>
      <c r="L351" s="202" t="s">
        <v>2074</v>
      </c>
      <c r="M351" s="202" t="s">
        <v>130</v>
      </c>
      <c r="N351" s="202" t="s">
        <v>129</v>
      </c>
      <c r="O351" s="202" t="s">
        <v>128</v>
      </c>
      <c r="P351" s="204" t="s">
        <v>127</v>
      </c>
      <c r="Q351" s="201" t="s">
        <v>2732</v>
      </c>
      <c r="R351" s="8" t="s">
        <v>1543</v>
      </c>
      <c r="S351" s="35"/>
    </row>
    <row r="352" spans="8:19" ht="15" customHeight="1" x14ac:dyDescent="0.15">
      <c r="H352" s="206">
        <v>94708</v>
      </c>
      <c r="I352" s="28" t="s">
        <v>2010</v>
      </c>
      <c r="J352" s="28" t="s">
        <v>2068</v>
      </c>
      <c r="K352" s="74" t="s">
        <v>2069</v>
      </c>
      <c r="L352" s="202" t="s">
        <v>2075</v>
      </c>
      <c r="M352" s="202" t="s">
        <v>126</v>
      </c>
      <c r="N352" s="202" t="s">
        <v>125</v>
      </c>
      <c r="O352" s="202" t="s">
        <v>124</v>
      </c>
      <c r="P352" s="204" t="s">
        <v>123</v>
      </c>
      <c r="Q352" s="201" t="s">
        <v>2733</v>
      </c>
      <c r="R352" s="8" t="s">
        <v>1543</v>
      </c>
      <c r="S352" s="35"/>
    </row>
    <row r="353" spans="8:19" ht="15" customHeight="1" x14ac:dyDescent="0.15">
      <c r="H353" s="206">
        <v>94709</v>
      </c>
      <c r="I353" s="28" t="s">
        <v>2010</v>
      </c>
      <c r="J353" s="28" t="s">
        <v>2068</v>
      </c>
      <c r="K353" s="74" t="s">
        <v>2069</v>
      </c>
      <c r="L353" s="202" t="s">
        <v>2076</v>
      </c>
      <c r="M353" s="202" t="s">
        <v>122</v>
      </c>
      <c r="N353" s="202" t="s">
        <v>121</v>
      </c>
      <c r="O353" s="202" t="s">
        <v>120</v>
      </c>
      <c r="P353" s="204" t="s">
        <v>119</v>
      </c>
      <c r="Q353" s="201" t="s">
        <v>2734</v>
      </c>
      <c r="R353" s="8" t="s">
        <v>1543</v>
      </c>
      <c r="S353" s="35"/>
    </row>
    <row r="354" spans="8:19" ht="15" customHeight="1" x14ac:dyDescent="0.15">
      <c r="H354" s="206">
        <v>94710</v>
      </c>
      <c r="I354" s="28" t="s">
        <v>2010</v>
      </c>
      <c r="J354" s="28" t="s">
        <v>2068</v>
      </c>
      <c r="K354" s="74" t="s">
        <v>2069</v>
      </c>
      <c r="L354" s="202" t="s">
        <v>2077</v>
      </c>
      <c r="M354" s="202" t="s">
        <v>117</v>
      </c>
      <c r="N354" s="202" t="s">
        <v>116</v>
      </c>
      <c r="O354" s="202" t="s">
        <v>115</v>
      </c>
      <c r="P354" s="204" t="s">
        <v>114</v>
      </c>
      <c r="Q354" s="201" t="s">
        <v>2735</v>
      </c>
      <c r="R354" s="8" t="s">
        <v>1543</v>
      </c>
      <c r="S354" s="35"/>
    </row>
    <row r="355" spans="8:19" ht="15" customHeight="1" x14ac:dyDescent="0.15">
      <c r="H355" s="206">
        <v>94801</v>
      </c>
      <c r="I355" s="28" t="s">
        <v>2010</v>
      </c>
      <c r="J355" s="28" t="s">
        <v>2078</v>
      </c>
      <c r="K355" s="74" t="s">
        <v>2079</v>
      </c>
      <c r="L355" s="202" t="s">
        <v>2080</v>
      </c>
      <c r="M355" s="202" t="s">
        <v>113</v>
      </c>
      <c r="N355" s="202" t="s">
        <v>112</v>
      </c>
      <c r="O355" s="202" t="s">
        <v>111</v>
      </c>
      <c r="P355" s="204" t="s">
        <v>110</v>
      </c>
      <c r="Q355" s="201" t="s">
        <v>2736</v>
      </c>
      <c r="R355" s="8" t="s">
        <v>1543</v>
      </c>
      <c r="S355" s="35"/>
    </row>
    <row r="356" spans="8:19" ht="15" customHeight="1" x14ac:dyDescent="0.15">
      <c r="H356" s="206">
        <v>94802</v>
      </c>
      <c r="I356" s="28" t="s">
        <v>2010</v>
      </c>
      <c r="J356" s="28" t="s">
        <v>2078</v>
      </c>
      <c r="K356" s="74" t="s">
        <v>2079</v>
      </c>
      <c r="L356" s="202" t="s">
        <v>2081</v>
      </c>
      <c r="M356" s="202" t="s">
        <v>109</v>
      </c>
      <c r="N356" s="202" t="s">
        <v>108</v>
      </c>
      <c r="O356" s="202" t="s">
        <v>107</v>
      </c>
      <c r="P356" s="204" t="s">
        <v>106</v>
      </c>
      <c r="Q356" s="201" t="s">
        <v>2737</v>
      </c>
      <c r="R356" s="8" t="s">
        <v>1543</v>
      </c>
      <c r="S356" s="35"/>
    </row>
    <row r="357" spans="8:19" ht="15" customHeight="1" x14ac:dyDescent="0.15">
      <c r="H357" s="206">
        <v>94803</v>
      </c>
      <c r="I357" s="28" t="s">
        <v>2010</v>
      </c>
      <c r="J357" s="28" t="s">
        <v>2078</v>
      </c>
      <c r="K357" s="74" t="s">
        <v>2079</v>
      </c>
      <c r="L357" s="202" t="s">
        <v>2082</v>
      </c>
      <c r="M357" s="202" t="s">
        <v>105</v>
      </c>
      <c r="N357" s="202" t="s">
        <v>104</v>
      </c>
      <c r="O357" s="202" t="s">
        <v>103</v>
      </c>
      <c r="P357" s="204" t="s">
        <v>102</v>
      </c>
      <c r="Q357" s="201" t="s">
        <v>2738</v>
      </c>
      <c r="R357" s="8" t="s">
        <v>1543</v>
      </c>
      <c r="S357" s="35"/>
    </row>
    <row r="358" spans="8:19" ht="15" customHeight="1" x14ac:dyDescent="0.15">
      <c r="H358" s="206">
        <v>94806</v>
      </c>
      <c r="I358" s="28" t="s">
        <v>2010</v>
      </c>
      <c r="J358" s="28" t="s">
        <v>2078</v>
      </c>
      <c r="K358" s="74" t="s">
        <v>2079</v>
      </c>
      <c r="L358" s="202" t="s">
        <v>2083</v>
      </c>
      <c r="M358" s="202" t="s">
        <v>101</v>
      </c>
      <c r="N358" s="202" t="s">
        <v>100</v>
      </c>
      <c r="O358" s="202" t="s">
        <v>99</v>
      </c>
      <c r="P358" s="204" t="s">
        <v>98</v>
      </c>
      <c r="Q358" s="201" t="s">
        <v>2739</v>
      </c>
      <c r="R358" s="8" t="s">
        <v>1543</v>
      </c>
      <c r="S358" s="35"/>
    </row>
    <row r="359" spans="8:19" ht="15" customHeight="1" x14ac:dyDescent="0.15">
      <c r="H359" s="206">
        <v>94808</v>
      </c>
      <c r="I359" s="28" t="s">
        <v>2010</v>
      </c>
      <c r="J359" s="28" t="s">
        <v>2078</v>
      </c>
      <c r="K359" s="74" t="s">
        <v>2079</v>
      </c>
      <c r="L359" s="202" t="s">
        <v>2084</v>
      </c>
      <c r="M359" s="202" t="s">
        <v>97</v>
      </c>
      <c r="N359" s="202" t="s">
        <v>96</v>
      </c>
      <c r="O359" s="202" t="s">
        <v>95</v>
      </c>
      <c r="P359" s="204" t="s">
        <v>94</v>
      </c>
      <c r="Q359" s="201" t="s">
        <v>2740</v>
      </c>
      <c r="R359" s="8" t="s">
        <v>1543</v>
      </c>
      <c r="S359" s="35"/>
    </row>
    <row r="360" spans="8:19" ht="15" customHeight="1" x14ac:dyDescent="0.15">
      <c r="H360" s="206">
        <v>94810</v>
      </c>
      <c r="I360" s="28" t="s">
        <v>2010</v>
      </c>
      <c r="J360" s="28" t="s">
        <v>2078</v>
      </c>
      <c r="K360" s="74" t="s">
        <v>2079</v>
      </c>
      <c r="L360" s="202" t="s">
        <v>2085</v>
      </c>
      <c r="M360" s="202" t="s">
        <v>93</v>
      </c>
      <c r="N360" s="202" t="s">
        <v>92</v>
      </c>
      <c r="O360" s="202" t="s">
        <v>91</v>
      </c>
      <c r="P360" s="204" t="s">
        <v>90</v>
      </c>
      <c r="Q360" s="201" t="s">
        <v>2741</v>
      </c>
      <c r="R360" s="8" t="s">
        <v>1543</v>
      </c>
      <c r="S360" s="35"/>
    </row>
    <row r="361" spans="8:19" ht="15" customHeight="1" x14ac:dyDescent="0.15">
      <c r="H361" s="206">
        <v>94813</v>
      </c>
      <c r="I361" s="28" t="s">
        <v>2010</v>
      </c>
      <c r="J361" s="28" t="s">
        <v>2078</v>
      </c>
      <c r="K361" s="74" t="s">
        <v>2079</v>
      </c>
      <c r="L361" s="202" t="s">
        <v>2086</v>
      </c>
      <c r="M361" s="202" t="s">
        <v>89</v>
      </c>
      <c r="N361" s="202" t="s">
        <v>88</v>
      </c>
      <c r="O361" s="202" t="s">
        <v>87</v>
      </c>
      <c r="P361" s="204" t="s">
        <v>86</v>
      </c>
      <c r="Q361" s="201" t="s">
        <v>2742</v>
      </c>
      <c r="R361" s="8" t="s">
        <v>1543</v>
      </c>
      <c r="S361" s="35"/>
    </row>
    <row r="362" spans="8:19" ht="15" customHeight="1" x14ac:dyDescent="0.15">
      <c r="H362" s="206">
        <v>94814</v>
      </c>
      <c r="I362" s="28" t="s">
        <v>2010</v>
      </c>
      <c r="J362" s="28" t="s">
        <v>2078</v>
      </c>
      <c r="K362" s="74" t="s">
        <v>2079</v>
      </c>
      <c r="L362" s="202" t="s">
        <v>2087</v>
      </c>
      <c r="M362" s="202" t="s">
        <v>85</v>
      </c>
      <c r="N362" s="202" t="s">
        <v>84</v>
      </c>
      <c r="O362" s="202" t="s">
        <v>83</v>
      </c>
      <c r="P362" s="204" t="s">
        <v>82</v>
      </c>
      <c r="Q362" s="201" t="s">
        <v>2743</v>
      </c>
      <c r="R362" s="8" t="s">
        <v>1543</v>
      </c>
      <c r="S362" s="35"/>
    </row>
    <row r="363" spans="8:19" ht="15" customHeight="1" x14ac:dyDescent="0.15">
      <c r="H363" s="206">
        <v>94815</v>
      </c>
      <c r="I363" s="28" t="s">
        <v>2010</v>
      </c>
      <c r="J363" s="28" t="s">
        <v>2078</v>
      </c>
      <c r="K363" s="74" t="s">
        <v>2079</v>
      </c>
      <c r="L363" s="202" t="s">
        <v>2088</v>
      </c>
      <c r="M363" s="202" t="s">
        <v>81</v>
      </c>
      <c r="N363" s="202" t="s">
        <v>80</v>
      </c>
      <c r="O363" s="202" t="s">
        <v>79</v>
      </c>
      <c r="P363" s="204" t="s">
        <v>78</v>
      </c>
      <c r="Q363" s="201" t="s">
        <v>2744</v>
      </c>
      <c r="R363" s="8" t="s">
        <v>1543</v>
      </c>
      <c r="S363" s="35"/>
    </row>
    <row r="364" spans="8:19" ht="15" customHeight="1" x14ac:dyDescent="0.15">
      <c r="H364" s="206">
        <v>94816</v>
      </c>
      <c r="I364" s="28" t="s">
        <v>2010</v>
      </c>
      <c r="J364" s="28" t="s">
        <v>2078</v>
      </c>
      <c r="K364" s="74" t="s">
        <v>2079</v>
      </c>
      <c r="L364" s="202" t="s">
        <v>2089</v>
      </c>
      <c r="M364" s="202" t="s">
        <v>77</v>
      </c>
      <c r="N364" s="202" t="s">
        <v>76</v>
      </c>
      <c r="O364" s="202" t="s">
        <v>75</v>
      </c>
      <c r="P364" s="204" t="s">
        <v>74</v>
      </c>
      <c r="Q364" s="201" t="s">
        <v>2745</v>
      </c>
      <c r="R364" s="8" t="s">
        <v>1543</v>
      </c>
      <c r="S364" s="35"/>
    </row>
    <row r="365" spans="8:19" ht="15" customHeight="1" x14ac:dyDescent="0.15">
      <c r="H365" s="206">
        <v>94817</v>
      </c>
      <c r="I365" s="28" t="s">
        <v>2010</v>
      </c>
      <c r="J365" s="28" t="s">
        <v>2078</v>
      </c>
      <c r="K365" s="74" t="s">
        <v>2079</v>
      </c>
      <c r="L365" s="202" t="s">
        <v>2090</v>
      </c>
      <c r="M365" s="202" t="s">
        <v>72</v>
      </c>
      <c r="N365" s="202" t="s">
        <v>71</v>
      </c>
      <c r="O365" s="202" t="s">
        <v>70</v>
      </c>
      <c r="P365" s="204" t="s">
        <v>69</v>
      </c>
      <c r="Q365" s="201" t="s">
        <v>2746</v>
      </c>
      <c r="R365" s="8" t="s">
        <v>1543</v>
      </c>
      <c r="S365" s="35"/>
    </row>
    <row r="366" spans="8:19" ht="15" customHeight="1" x14ac:dyDescent="0.15">
      <c r="H366" s="206">
        <v>94901</v>
      </c>
      <c r="I366" s="28" t="s">
        <v>2010</v>
      </c>
      <c r="J366" s="28" t="s">
        <v>2091</v>
      </c>
      <c r="K366" s="74" t="s">
        <v>2092</v>
      </c>
      <c r="L366" s="202" t="s">
        <v>2093</v>
      </c>
      <c r="M366" s="202" t="s">
        <v>68</v>
      </c>
      <c r="N366" s="202" t="s">
        <v>2143</v>
      </c>
      <c r="O366" s="202" t="s">
        <v>67</v>
      </c>
      <c r="P366" s="204" t="s">
        <v>66</v>
      </c>
      <c r="Q366" s="201" t="s">
        <v>2747</v>
      </c>
      <c r="R366" s="8" t="s">
        <v>1543</v>
      </c>
      <c r="S366" s="35"/>
    </row>
    <row r="367" spans="8:19" ht="15" customHeight="1" x14ac:dyDescent="0.15">
      <c r="H367" s="206">
        <v>94902</v>
      </c>
      <c r="I367" s="28" t="s">
        <v>2010</v>
      </c>
      <c r="J367" s="28" t="s">
        <v>2091</v>
      </c>
      <c r="K367" s="74" t="s">
        <v>2092</v>
      </c>
      <c r="L367" s="202" t="s">
        <v>2094</v>
      </c>
      <c r="M367" s="202" t="s">
        <v>68</v>
      </c>
      <c r="N367" s="202" t="s">
        <v>2143</v>
      </c>
      <c r="O367" s="202" t="s">
        <v>67</v>
      </c>
      <c r="P367" s="204" t="s">
        <v>66</v>
      </c>
      <c r="Q367" s="201" t="s">
        <v>2747</v>
      </c>
      <c r="R367" s="8" t="s">
        <v>1544</v>
      </c>
      <c r="S367" s="35"/>
    </row>
    <row r="368" spans="8:19" ht="15" customHeight="1" x14ac:dyDescent="0.15">
      <c r="H368" s="206">
        <v>94903</v>
      </c>
      <c r="I368" s="28" t="s">
        <v>2010</v>
      </c>
      <c r="J368" s="28" t="s">
        <v>2091</v>
      </c>
      <c r="K368" s="74" t="s">
        <v>2092</v>
      </c>
      <c r="L368" s="202" t="s">
        <v>2095</v>
      </c>
      <c r="M368" s="202" t="s">
        <v>65</v>
      </c>
      <c r="N368" s="202" t="s">
        <v>2144</v>
      </c>
      <c r="O368" s="202" t="s">
        <v>64</v>
      </c>
      <c r="P368" s="204" t="s">
        <v>63</v>
      </c>
      <c r="Q368" s="201" t="s">
        <v>2748</v>
      </c>
      <c r="R368" s="8" t="s">
        <v>1543</v>
      </c>
      <c r="S368" s="35"/>
    </row>
    <row r="369" spans="8:19" ht="15" customHeight="1" x14ac:dyDescent="0.15">
      <c r="H369" s="206">
        <v>94904</v>
      </c>
      <c r="I369" s="28" t="s">
        <v>2010</v>
      </c>
      <c r="J369" s="28" t="s">
        <v>2091</v>
      </c>
      <c r="K369" s="74" t="s">
        <v>2092</v>
      </c>
      <c r="L369" s="202" t="s">
        <v>2095</v>
      </c>
      <c r="M369" s="202" t="s">
        <v>65</v>
      </c>
      <c r="N369" s="202" t="s">
        <v>2144</v>
      </c>
      <c r="O369" s="202" t="s">
        <v>64</v>
      </c>
      <c r="P369" s="204" t="s">
        <v>63</v>
      </c>
      <c r="Q369" s="201" t="s">
        <v>2748</v>
      </c>
      <c r="R369" s="8" t="s">
        <v>1544</v>
      </c>
      <c r="S369" s="35"/>
    </row>
    <row r="370" spans="8:19" ht="15" customHeight="1" x14ac:dyDescent="0.15">
      <c r="H370" s="206">
        <v>94905</v>
      </c>
      <c r="I370" s="28" t="s">
        <v>2010</v>
      </c>
      <c r="J370" s="28" t="s">
        <v>2091</v>
      </c>
      <c r="K370" s="74" t="s">
        <v>2092</v>
      </c>
      <c r="L370" s="202" t="s">
        <v>2096</v>
      </c>
      <c r="M370" s="202" t="s">
        <v>62</v>
      </c>
      <c r="N370" s="202" t="s">
        <v>2145</v>
      </c>
      <c r="O370" s="202" t="s">
        <v>61</v>
      </c>
      <c r="P370" s="204" t="s">
        <v>60</v>
      </c>
      <c r="Q370" s="201" t="s">
        <v>2749</v>
      </c>
      <c r="R370" s="8" t="s">
        <v>1543</v>
      </c>
      <c r="S370" s="35"/>
    </row>
    <row r="371" spans="8:19" ht="15" customHeight="1" x14ac:dyDescent="0.15">
      <c r="H371" s="206">
        <v>94906</v>
      </c>
      <c r="I371" s="28" t="s">
        <v>2010</v>
      </c>
      <c r="J371" s="28" t="s">
        <v>2091</v>
      </c>
      <c r="K371" s="74" t="s">
        <v>2092</v>
      </c>
      <c r="L371" s="202" t="s">
        <v>2097</v>
      </c>
      <c r="M371" s="202" t="s">
        <v>59</v>
      </c>
      <c r="N371" s="202" t="s">
        <v>2146</v>
      </c>
      <c r="O371" s="202" t="s">
        <v>58</v>
      </c>
      <c r="P371" s="204" t="s">
        <v>2098</v>
      </c>
      <c r="Q371" s="201" t="s">
        <v>2750</v>
      </c>
      <c r="R371" s="8" t="s">
        <v>1543</v>
      </c>
      <c r="S371" s="35"/>
    </row>
    <row r="372" spans="8:19" ht="15" customHeight="1" x14ac:dyDescent="0.15">
      <c r="H372" s="206">
        <v>94907</v>
      </c>
      <c r="I372" s="28" t="s">
        <v>2010</v>
      </c>
      <c r="J372" s="28" t="s">
        <v>2091</v>
      </c>
      <c r="K372" s="74" t="s">
        <v>2092</v>
      </c>
      <c r="L372" s="202" t="s">
        <v>2099</v>
      </c>
      <c r="M372" s="202" t="s">
        <v>57</v>
      </c>
      <c r="N372" s="202" t="s">
        <v>2147</v>
      </c>
      <c r="O372" s="202" t="s">
        <v>56</v>
      </c>
      <c r="P372" s="204" t="s">
        <v>55</v>
      </c>
      <c r="Q372" s="201" t="s">
        <v>2751</v>
      </c>
      <c r="R372" s="8" t="s">
        <v>1543</v>
      </c>
      <c r="S372" s="35"/>
    </row>
    <row r="373" spans="8:19" ht="15" customHeight="1" x14ac:dyDescent="0.15">
      <c r="H373" s="206">
        <v>94908</v>
      </c>
      <c r="I373" s="28" t="s">
        <v>2010</v>
      </c>
      <c r="J373" s="28" t="s">
        <v>2091</v>
      </c>
      <c r="K373" s="74" t="s">
        <v>2092</v>
      </c>
      <c r="L373" s="202" t="s">
        <v>2100</v>
      </c>
      <c r="M373" s="202" t="s">
        <v>52</v>
      </c>
      <c r="N373" s="202" t="s">
        <v>2148</v>
      </c>
      <c r="O373" s="202" t="s">
        <v>51</v>
      </c>
      <c r="P373" s="204" t="s">
        <v>50</v>
      </c>
      <c r="Q373" s="201" t="s">
        <v>2752</v>
      </c>
      <c r="R373" s="8" t="s">
        <v>1543</v>
      </c>
      <c r="S373" s="35"/>
    </row>
    <row r="374" spans="8:19" ht="15" customHeight="1" x14ac:dyDescent="0.15">
      <c r="H374" s="206"/>
      <c r="I374" s="28"/>
      <c r="J374" s="28"/>
      <c r="K374" s="74"/>
      <c r="L374" s="202"/>
      <c r="M374" s="202"/>
      <c r="N374" s="202"/>
      <c r="O374" s="202"/>
      <c r="P374" s="204"/>
      <c r="Q374" s="202"/>
      <c r="R374" s="8"/>
    </row>
    <row r="375" spans="8:19" ht="15" customHeight="1" x14ac:dyDescent="0.15">
      <c r="H375" s="206"/>
      <c r="I375" s="28"/>
      <c r="J375" s="28"/>
      <c r="K375" s="74"/>
      <c r="L375" s="202"/>
      <c r="M375" s="202"/>
      <c r="N375" s="202"/>
      <c r="O375" s="202"/>
      <c r="P375" s="204"/>
      <c r="Q375" s="202"/>
      <c r="R375" s="8"/>
    </row>
    <row r="376" spans="8:19" ht="15" customHeight="1" x14ac:dyDescent="0.15">
      <c r="H376" s="206"/>
      <c r="I376" s="28"/>
      <c r="J376" s="28"/>
      <c r="K376" s="77"/>
      <c r="L376" s="202"/>
      <c r="M376" s="202"/>
      <c r="N376" s="202"/>
      <c r="O376" s="202"/>
      <c r="P376" s="204"/>
      <c r="Q376" s="202"/>
      <c r="R376" s="8"/>
    </row>
    <row r="377" spans="8:19" ht="15" customHeight="1" x14ac:dyDescent="0.15">
      <c r="I377" s="6"/>
      <c r="J377" s="6"/>
      <c r="K377" s="6"/>
      <c r="L377" s="6">
        <f>COUNTA(L3:L376)</f>
        <v>371</v>
      </c>
      <c r="M377" s="6"/>
      <c r="N377" s="6"/>
      <c r="O377" s="6"/>
      <c r="Q377" s="6"/>
    </row>
  </sheetData>
  <sheetProtection algorithmName="SHA-512" hashValue="TLp53VewIYDLGMaEWU//WhYn2lDdFx2KsDBBMnnOy2cbF1AHI273OwUzpjeVnbmwnh5NIJ76iJt0V8pDAU08Ww==" saltValue="ZTe9TA2T8PBY8n4rSl9rPQ==" spinCount="100000" sheet="1" autoFilter="0"/>
  <protectedRanges>
    <protectedRange sqref="P1:P2 P378:P64724" name="範囲2_1"/>
  </protectedRanges>
  <autoFilter ref="A2:AZ369"/>
  <phoneticPr fontId="1"/>
  <pageMargins left="0" right="0" top="0" bottom="0" header="0.31496062992125984" footer="0.31496062992125984"/>
  <pageSetup paperSize="9" scale="78"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V243"/>
  <sheetViews>
    <sheetView zoomScaleNormal="100" workbookViewId="0">
      <pane xSplit="4" ySplit="13" topLeftCell="E14" activePane="bottomRight" state="frozen"/>
      <selection pane="topRight" activeCell="E1" sqref="E1"/>
      <selection pane="bottomLeft" activeCell="A10" sqref="A10"/>
      <selection pane="bottomRight"/>
    </sheetView>
  </sheetViews>
  <sheetFormatPr defaultRowHeight="18.75" x14ac:dyDescent="0.4"/>
  <cols>
    <col min="1" max="1" width="1.25" style="226" customWidth="1"/>
    <col min="2" max="2" width="27.625" style="225" customWidth="1"/>
    <col min="3" max="3" width="3.625" style="225" customWidth="1"/>
    <col min="4" max="6" width="14.125" style="225" customWidth="1"/>
    <col min="7" max="7" width="4.625" style="225" customWidth="1"/>
    <col min="8" max="8" width="18.375" style="236" customWidth="1"/>
    <col min="9" max="9" width="4.625" style="225" customWidth="1"/>
    <col min="10" max="11" width="15.625" style="225" customWidth="1"/>
    <col min="12" max="13" width="10.625" style="225" customWidth="1"/>
    <col min="14" max="14" width="4.625" style="225" customWidth="1"/>
    <col min="15" max="15" width="7.5" style="225" customWidth="1"/>
    <col min="16" max="16" width="4.25" style="225" bestFit="1" customWidth="1"/>
    <col min="17" max="26" width="6.125" style="225" customWidth="1"/>
    <col min="27" max="27" width="28.625" style="225" customWidth="1"/>
    <col min="28" max="30" width="9" style="224" customWidth="1"/>
    <col min="31" max="31" width="9" style="225" customWidth="1"/>
    <col min="32" max="35" width="9" style="224" customWidth="1"/>
    <col min="36" max="48" width="9" style="224"/>
    <col min="49" max="225" width="9" style="225"/>
    <col min="226" max="226" width="1.25" style="225" customWidth="1"/>
    <col min="227" max="227" width="27.625" style="225" customWidth="1"/>
    <col min="228" max="228" width="3.625" style="225" customWidth="1"/>
    <col min="229" max="230" width="14.125" style="225" customWidth="1"/>
    <col min="231" max="231" width="4.625" style="225" customWidth="1"/>
    <col min="232" max="232" width="18.375" style="225" customWidth="1"/>
    <col min="233" max="234" width="3.625" style="225" customWidth="1"/>
    <col min="235" max="235" width="15.5" style="225" customWidth="1"/>
    <col min="236" max="236" width="15.625" style="225" customWidth="1"/>
    <col min="237" max="238" width="10.5" style="225" customWidth="1"/>
    <col min="239" max="239" width="3.625" style="225" customWidth="1"/>
    <col min="240" max="240" width="7.5" style="225" customWidth="1"/>
    <col min="241" max="252" width="6.125" style="225" customWidth="1"/>
    <col min="253" max="253" width="6.875" style="225" customWidth="1"/>
    <col min="254" max="254" width="7" style="225" customWidth="1"/>
    <col min="255" max="255" width="7.5" style="225" customWidth="1"/>
    <col min="256" max="256" width="7.25" style="225" customWidth="1"/>
    <col min="257" max="260" width="7.625" style="225" customWidth="1"/>
    <col min="261" max="261" width="15.625" style="225" customWidth="1"/>
    <col min="262" max="266" width="10.625" style="225" customWidth="1"/>
    <col min="267" max="280" width="0" style="225" hidden="1" customWidth="1"/>
    <col min="281" max="291" width="9" style="225" customWidth="1"/>
    <col min="292" max="481" width="9" style="225"/>
    <col min="482" max="482" width="1.25" style="225" customWidth="1"/>
    <col min="483" max="483" width="27.625" style="225" customWidth="1"/>
    <col min="484" max="484" width="3.625" style="225" customWidth="1"/>
    <col min="485" max="486" width="14.125" style="225" customWidth="1"/>
    <col min="487" max="487" width="4.625" style="225" customWidth="1"/>
    <col min="488" max="488" width="18.375" style="225" customWidth="1"/>
    <col min="489" max="490" width="3.625" style="225" customWidth="1"/>
    <col min="491" max="491" width="15.5" style="225" customWidth="1"/>
    <col min="492" max="492" width="15.625" style="225" customWidth="1"/>
    <col min="493" max="494" width="10.5" style="225" customWidth="1"/>
    <col min="495" max="495" width="3.625" style="225" customWidth="1"/>
    <col min="496" max="496" width="7.5" style="225" customWidth="1"/>
    <col min="497" max="508" width="6.125" style="225" customWidth="1"/>
    <col min="509" max="509" width="6.875" style="225" customWidth="1"/>
    <col min="510" max="510" width="7" style="225" customWidth="1"/>
    <col min="511" max="511" width="7.5" style="225" customWidth="1"/>
    <col min="512" max="512" width="7.25" style="225" customWidth="1"/>
    <col min="513" max="516" width="7.625" style="225" customWidth="1"/>
    <col min="517" max="517" width="15.625" style="225" customWidth="1"/>
    <col min="518" max="522" width="10.625" style="225" customWidth="1"/>
    <col min="523" max="536" width="0" style="225" hidden="1" customWidth="1"/>
    <col min="537" max="547" width="9" style="225" customWidth="1"/>
    <col min="548" max="737" width="9" style="225"/>
    <col min="738" max="738" width="1.25" style="225" customWidth="1"/>
    <col min="739" max="739" width="27.625" style="225" customWidth="1"/>
    <col min="740" max="740" width="3.625" style="225" customWidth="1"/>
    <col min="741" max="742" width="14.125" style="225" customWidth="1"/>
    <col min="743" max="743" width="4.625" style="225" customWidth="1"/>
    <col min="744" max="744" width="18.375" style="225" customWidth="1"/>
    <col min="745" max="746" width="3.625" style="225" customWidth="1"/>
    <col min="747" max="747" width="15.5" style="225" customWidth="1"/>
    <col min="748" max="748" width="15.625" style="225" customWidth="1"/>
    <col min="749" max="750" width="10.5" style="225" customWidth="1"/>
    <col min="751" max="751" width="3.625" style="225" customWidth="1"/>
    <col min="752" max="752" width="7.5" style="225" customWidth="1"/>
    <col min="753" max="764" width="6.125" style="225" customWidth="1"/>
    <col min="765" max="765" width="6.875" style="225" customWidth="1"/>
    <col min="766" max="766" width="7" style="225" customWidth="1"/>
    <col min="767" max="767" width="7.5" style="225" customWidth="1"/>
    <col min="768" max="768" width="7.25" style="225" customWidth="1"/>
    <col min="769" max="772" width="7.625" style="225" customWidth="1"/>
    <col min="773" max="773" width="15.625" style="225" customWidth="1"/>
    <col min="774" max="778" width="10.625" style="225" customWidth="1"/>
    <col min="779" max="792" width="0" style="225" hidden="1" customWidth="1"/>
    <col min="793" max="803" width="9" style="225" customWidth="1"/>
    <col min="804" max="993" width="9" style="225"/>
    <col min="994" max="994" width="1.25" style="225" customWidth="1"/>
    <col min="995" max="995" width="27.625" style="225" customWidth="1"/>
    <col min="996" max="996" width="3.625" style="225" customWidth="1"/>
    <col min="997" max="998" width="14.125" style="225" customWidth="1"/>
    <col min="999" max="999" width="4.625" style="225" customWidth="1"/>
    <col min="1000" max="1000" width="18.375" style="225" customWidth="1"/>
    <col min="1001" max="1002" width="3.625" style="225" customWidth="1"/>
    <col min="1003" max="1003" width="15.5" style="225" customWidth="1"/>
    <col min="1004" max="1004" width="15.625" style="225" customWidth="1"/>
    <col min="1005" max="1006" width="10.5" style="225" customWidth="1"/>
    <col min="1007" max="1007" width="3.625" style="225" customWidth="1"/>
    <col min="1008" max="1008" width="7.5" style="225" customWidth="1"/>
    <col min="1009" max="1020" width="6.125" style="225" customWidth="1"/>
    <col min="1021" max="1021" width="6.875" style="225" customWidth="1"/>
    <col min="1022" max="1022" width="7" style="225" customWidth="1"/>
    <col min="1023" max="1023" width="7.5" style="225" customWidth="1"/>
    <col min="1024" max="1024" width="7.25" style="225" customWidth="1"/>
    <col min="1025" max="1028" width="7.625" style="225" customWidth="1"/>
    <col min="1029" max="1029" width="15.625" style="225" customWidth="1"/>
    <col min="1030" max="1034" width="10.625" style="225" customWidth="1"/>
    <col min="1035" max="1048" width="0" style="225" hidden="1" customWidth="1"/>
    <col min="1049" max="1059" width="9" style="225" customWidth="1"/>
    <col min="1060" max="1249" width="9" style="225"/>
    <col min="1250" max="1250" width="1.25" style="225" customWidth="1"/>
    <col min="1251" max="1251" width="27.625" style="225" customWidth="1"/>
    <col min="1252" max="1252" width="3.625" style="225" customWidth="1"/>
    <col min="1253" max="1254" width="14.125" style="225" customWidth="1"/>
    <col min="1255" max="1255" width="4.625" style="225" customWidth="1"/>
    <col min="1256" max="1256" width="18.375" style="225" customWidth="1"/>
    <col min="1257" max="1258" width="3.625" style="225" customWidth="1"/>
    <col min="1259" max="1259" width="15.5" style="225" customWidth="1"/>
    <col min="1260" max="1260" width="15.625" style="225" customWidth="1"/>
    <col min="1261" max="1262" width="10.5" style="225" customWidth="1"/>
    <col min="1263" max="1263" width="3.625" style="225" customWidth="1"/>
    <col min="1264" max="1264" width="7.5" style="225" customWidth="1"/>
    <col min="1265" max="1276" width="6.125" style="225" customWidth="1"/>
    <col min="1277" max="1277" width="6.875" style="225" customWidth="1"/>
    <col min="1278" max="1278" width="7" style="225" customWidth="1"/>
    <col min="1279" max="1279" width="7.5" style="225" customWidth="1"/>
    <col min="1280" max="1280" width="7.25" style="225" customWidth="1"/>
    <col min="1281" max="1284" width="7.625" style="225" customWidth="1"/>
    <col min="1285" max="1285" width="15.625" style="225" customWidth="1"/>
    <col min="1286" max="1290" width="10.625" style="225" customWidth="1"/>
    <col min="1291" max="1304" width="0" style="225" hidden="1" customWidth="1"/>
    <col min="1305" max="1315" width="9" style="225" customWidth="1"/>
    <col min="1316" max="1505" width="9" style="225"/>
    <col min="1506" max="1506" width="1.25" style="225" customWidth="1"/>
    <col min="1507" max="1507" width="27.625" style="225" customWidth="1"/>
    <col min="1508" max="1508" width="3.625" style="225" customWidth="1"/>
    <col min="1509" max="1510" width="14.125" style="225" customWidth="1"/>
    <col min="1511" max="1511" width="4.625" style="225" customWidth="1"/>
    <col min="1512" max="1512" width="18.375" style="225" customWidth="1"/>
    <col min="1513" max="1514" width="3.625" style="225" customWidth="1"/>
    <col min="1515" max="1515" width="15.5" style="225" customWidth="1"/>
    <col min="1516" max="1516" width="15.625" style="225" customWidth="1"/>
    <col min="1517" max="1518" width="10.5" style="225" customWidth="1"/>
    <col min="1519" max="1519" width="3.625" style="225" customWidth="1"/>
    <col min="1520" max="1520" width="7.5" style="225" customWidth="1"/>
    <col min="1521" max="1532" width="6.125" style="225" customWidth="1"/>
    <col min="1533" max="1533" width="6.875" style="225" customWidth="1"/>
    <col min="1534" max="1534" width="7" style="225" customWidth="1"/>
    <col min="1535" max="1535" width="7.5" style="225" customWidth="1"/>
    <col min="1536" max="1536" width="7.25" style="225" customWidth="1"/>
    <col min="1537" max="1540" width="7.625" style="225" customWidth="1"/>
    <col min="1541" max="1541" width="15.625" style="225" customWidth="1"/>
    <col min="1542" max="1546" width="10.625" style="225" customWidth="1"/>
    <col min="1547" max="1560" width="0" style="225" hidden="1" customWidth="1"/>
    <col min="1561" max="1571" width="9" style="225" customWidth="1"/>
    <col min="1572" max="1761" width="9" style="225"/>
    <col min="1762" max="1762" width="1.25" style="225" customWidth="1"/>
    <col min="1763" max="1763" width="27.625" style="225" customWidth="1"/>
    <col min="1764" max="1764" width="3.625" style="225" customWidth="1"/>
    <col min="1765" max="1766" width="14.125" style="225" customWidth="1"/>
    <col min="1767" max="1767" width="4.625" style="225" customWidth="1"/>
    <col min="1768" max="1768" width="18.375" style="225" customWidth="1"/>
    <col min="1769" max="1770" width="3.625" style="225" customWidth="1"/>
    <col min="1771" max="1771" width="15.5" style="225" customWidth="1"/>
    <col min="1772" max="1772" width="15.625" style="225" customWidth="1"/>
    <col min="1773" max="1774" width="10.5" style="225" customWidth="1"/>
    <col min="1775" max="1775" width="3.625" style="225" customWidth="1"/>
    <col min="1776" max="1776" width="7.5" style="225" customWidth="1"/>
    <col min="1777" max="1788" width="6.125" style="225" customWidth="1"/>
    <col min="1789" max="1789" width="6.875" style="225" customWidth="1"/>
    <col min="1790" max="1790" width="7" style="225" customWidth="1"/>
    <col min="1791" max="1791" width="7.5" style="225" customWidth="1"/>
    <col min="1792" max="1792" width="7.25" style="225" customWidth="1"/>
    <col min="1793" max="1796" width="7.625" style="225" customWidth="1"/>
    <col min="1797" max="1797" width="15.625" style="225" customWidth="1"/>
    <col min="1798" max="1802" width="10.625" style="225" customWidth="1"/>
    <col min="1803" max="1816" width="0" style="225" hidden="1" customWidth="1"/>
    <col min="1817" max="1827" width="9" style="225" customWidth="1"/>
    <col min="1828" max="2017" width="9" style="225"/>
    <col min="2018" max="2018" width="1.25" style="225" customWidth="1"/>
    <col min="2019" max="2019" width="27.625" style="225" customWidth="1"/>
    <col min="2020" max="2020" width="3.625" style="225" customWidth="1"/>
    <col min="2021" max="2022" width="14.125" style="225" customWidth="1"/>
    <col min="2023" max="2023" width="4.625" style="225" customWidth="1"/>
    <col min="2024" max="2024" width="18.375" style="225" customWidth="1"/>
    <col min="2025" max="2026" width="3.625" style="225" customWidth="1"/>
    <col min="2027" max="2027" width="15.5" style="225" customWidth="1"/>
    <col min="2028" max="2028" width="15.625" style="225" customWidth="1"/>
    <col min="2029" max="2030" width="10.5" style="225" customWidth="1"/>
    <col min="2031" max="2031" width="3.625" style="225" customWidth="1"/>
    <col min="2032" max="2032" width="7.5" style="225" customWidth="1"/>
    <col min="2033" max="2044" width="6.125" style="225" customWidth="1"/>
    <col min="2045" max="2045" width="6.875" style="225" customWidth="1"/>
    <col min="2046" max="2046" width="7" style="225" customWidth="1"/>
    <col min="2047" max="2047" width="7.5" style="225" customWidth="1"/>
    <col min="2048" max="2048" width="7.25" style="225" customWidth="1"/>
    <col min="2049" max="2052" width="7.625" style="225" customWidth="1"/>
    <col min="2053" max="2053" width="15.625" style="225" customWidth="1"/>
    <col min="2054" max="2058" width="10.625" style="225" customWidth="1"/>
    <col min="2059" max="2072" width="0" style="225" hidden="1" customWidth="1"/>
    <col min="2073" max="2083" width="9" style="225" customWidth="1"/>
    <col min="2084" max="2273" width="9" style="225"/>
    <col min="2274" max="2274" width="1.25" style="225" customWidth="1"/>
    <col min="2275" max="2275" width="27.625" style="225" customWidth="1"/>
    <col min="2276" max="2276" width="3.625" style="225" customWidth="1"/>
    <col min="2277" max="2278" width="14.125" style="225" customWidth="1"/>
    <col min="2279" max="2279" width="4.625" style="225" customWidth="1"/>
    <col min="2280" max="2280" width="18.375" style="225" customWidth="1"/>
    <col min="2281" max="2282" width="3.625" style="225" customWidth="1"/>
    <col min="2283" max="2283" width="15.5" style="225" customWidth="1"/>
    <col min="2284" max="2284" width="15.625" style="225" customWidth="1"/>
    <col min="2285" max="2286" width="10.5" style="225" customWidth="1"/>
    <col min="2287" max="2287" width="3.625" style="225" customWidth="1"/>
    <col min="2288" max="2288" width="7.5" style="225" customWidth="1"/>
    <col min="2289" max="2300" width="6.125" style="225" customWidth="1"/>
    <col min="2301" max="2301" width="6.875" style="225" customWidth="1"/>
    <col min="2302" max="2302" width="7" style="225" customWidth="1"/>
    <col min="2303" max="2303" width="7.5" style="225" customWidth="1"/>
    <col min="2304" max="2304" width="7.25" style="225" customWidth="1"/>
    <col min="2305" max="2308" width="7.625" style="225" customWidth="1"/>
    <col min="2309" max="2309" width="15.625" style="225" customWidth="1"/>
    <col min="2310" max="2314" width="10.625" style="225" customWidth="1"/>
    <col min="2315" max="2328" width="0" style="225" hidden="1" customWidth="1"/>
    <col min="2329" max="2339" width="9" style="225" customWidth="1"/>
    <col min="2340" max="2529" width="9" style="225"/>
    <col min="2530" max="2530" width="1.25" style="225" customWidth="1"/>
    <col min="2531" max="2531" width="27.625" style="225" customWidth="1"/>
    <col min="2532" max="2532" width="3.625" style="225" customWidth="1"/>
    <col min="2533" max="2534" width="14.125" style="225" customWidth="1"/>
    <col min="2535" max="2535" width="4.625" style="225" customWidth="1"/>
    <col min="2536" max="2536" width="18.375" style="225" customWidth="1"/>
    <col min="2537" max="2538" width="3.625" style="225" customWidth="1"/>
    <col min="2539" max="2539" width="15.5" style="225" customWidth="1"/>
    <col min="2540" max="2540" width="15.625" style="225" customWidth="1"/>
    <col min="2541" max="2542" width="10.5" style="225" customWidth="1"/>
    <col min="2543" max="2543" width="3.625" style="225" customWidth="1"/>
    <col min="2544" max="2544" width="7.5" style="225" customWidth="1"/>
    <col min="2545" max="2556" width="6.125" style="225" customWidth="1"/>
    <col min="2557" max="2557" width="6.875" style="225" customWidth="1"/>
    <col min="2558" max="2558" width="7" style="225" customWidth="1"/>
    <col min="2559" max="2559" width="7.5" style="225" customWidth="1"/>
    <col min="2560" max="2560" width="7.25" style="225" customWidth="1"/>
    <col min="2561" max="2564" width="7.625" style="225" customWidth="1"/>
    <col min="2565" max="2565" width="15.625" style="225" customWidth="1"/>
    <col min="2566" max="2570" width="10.625" style="225" customWidth="1"/>
    <col min="2571" max="2584" width="0" style="225" hidden="1" customWidth="1"/>
    <col min="2585" max="2595" width="9" style="225" customWidth="1"/>
    <col min="2596" max="2785" width="9" style="225"/>
    <col min="2786" max="2786" width="1.25" style="225" customWidth="1"/>
    <col min="2787" max="2787" width="27.625" style="225" customWidth="1"/>
    <col min="2788" max="2788" width="3.625" style="225" customWidth="1"/>
    <col min="2789" max="2790" width="14.125" style="225" customWidth="1"/>
    <col min="2791" max="2791" width="4.625" style="225" customWidth="1"/>
    <col min="2792" max="2792" width="18.375" style="225" customWidth="1"/>
    <col min="2793" max="2794" width="3.625" style="225" customWidth="1"/>
    <col min="2795" max="2795" width="15.5" style="225" customWidth="1"/>
    <col min="2796" max="2796" width="15.625" style="225" customWidth="1"/>
    <col min="2797" max="2798" width="10.5" style="225" customWidth="1"/>
    <col min="2799" max="2799" width="3.625" style="225" customWidth="1"/>
    <col min="2800" max="2800" width="7.5" style="225" customWidth="1"/>
    <col min="2801" max="2812" width="6.125" style="225" customWidth="1"/>
    <col min="2813" max="2813" width="6.875" style="225" customWidth="1"/>
    <col min="2814" max="2814" width="7" style="225" customWidth="1"/>
    <col min="2815" max="2815" width="7.5" style="225" customWidth="1"/>
    <col min="2816" max="2816" width="7.25" style="225" customWidth="1"/>
    <col min="2817" max="2820" width="7.625" style="225" customWidth="1"/>
    <col min="2821" max="2821" width="15.625" style="225" customWidth="1"/>
    <col min="2822" max="2826" width="10.625" style="225" customWidth="1"/>
    <col min="2827" max="2840" width="0" style="225" hidden="1" customWidth="1"/>
    <col min="2841" max="2851" width="9" style="225" customWidth="1"/>
    <col min="2852" max="3041" width="9" style="225"/>
    <col min="3042" max="3042" width="1.25" style="225" customWidth="1"/>
    <col min="3043" max="3043" width="27.625" style="225" customWidth="1"/>
    <col min="3044" max="3044" width="3.625" style="225" customWidth="1"/>
    <col min="3045" max="3046" width="14.125" style="225" customWidth="1"/>
    <col min="3047" max="3047" width="4.625" style="225" customWidth="1"/>
    <col min="3048" max="3048" width="18.375" style="225" customWidth="1"/>
    <col min="3049" max="3050" width="3.625" style="225" customWidth="1"/>
    <col min="3051" max="3051" width="15.5" style="225" customWidth="1"/>
    <col min="3052" max="3052" width="15.625" style="225" customWidth="1"/>
    <col min="3053" max="3054" width="10.5" style="225" customWidth="1"/>
    <col min="3055" max="3055" width="3.625" style="225" customWidth="1"/>
    <col min="3056" max="3056" width="7.5" style="225" customWidth="1"/>
    <col min="3057" max="3068" width="6.125" style="225" customWidth="1"/>
    <col min="3069" max="3069" width="6.875" style="225" customWidth="1"/>
    <col min="3070" max="3070" width="7" style="225" customWidth="1"/>
    <col min="3071" max="3071" width="7.5" style="225" customWidth="1"/>
    <col min="3072" max="3072" width="7.25" style="225" customWidth="1"/>
    <col min="3073" max="3076" width="7.625" style="225" customWidth="1"/>
    <col min="3077" max="3077" width="15.625" style="225" customWidth="1"/>
    <col min="3078" max="3082" width="10.625" style="225" customWidth="1"/>
    <col min="3083" max="3096" width="0" style="225" hidden="1" customWidth="1"/>
    <col min="3097" max="3107" width="9" style="225" customWidth="1"/>
    <col min="3108" max="3297" width="9" style="225"/>
    <col min="3298" max="3298" width="1.25" style="225" customWidth="1"/>
    <col min="3299" max="3299" width="27.625" style="225" customWidth="1"/>
    <col min="3300" max="3300" width="3.625" style="225" customWidth="1"/>
    <col min="3301" max="3302" width="14.125" style="225" customWidth="1"/>
    <col min="3303" max="3303" width="4.625" style="225" customWidth="1"/>
    <col min="3304" max="3304" width="18.375" style="225" customWidth="1"/>
    <col min="3305" max="3306" width="3.625" style="225" customWidth="1"/>
    <col min="3307" max="3307" width="15.5" style="225" customWidth="1"/>
    <col min="3308" max="3308" width="15.625" style="225" customWidth="1"/>
    <col min="3309" max="3310" width="10.5" style="225" customWidth="1"/>
    <col min="3311" max="3311" width="3.625" style="225" customWidth="1"/>
    <col min="3312" max="3312" width="7.5" style="225" customWidth="1"/>
    <col min="3313" max="3324" width="6.125" style="225" customWidth="1"/>
    <col min="3325" max="3325" width="6.875" style="225" customWidth="1"/>
    <col min="3326" max="3326" width="7" style="225" customWidth="1"/>
    <col min="3327" max="3327" width="7.5" style="225" customWidth="1"/>
    <col min="3328" max="3328" width="7.25" style="225" customWidth="1"/>
    <col min="3329" max="3332" width="7.625" style="225" customWidth="1"/>
    <col min="3333" max="3333" width="15.625" style="225" customWidth="1"/>
    <col min="3334" max="3338" width="10.625" style="225" customWidth="1"/>
    <col min="3339" max="3352" width="0" style="225" hidden="1" customWidth="1"/>
    <col min="3353" max="3363" width="9" style="225" customWidth="1"/>
    <col min="3364" max="3553" width="9" style="225"/>
    <col min="3554" max="3554" width="1.25" style="225" customWidth="1"/>
    <col min="3555" max="3555" width="27.625" style="225" customWidth="1"/>
    <col min="3556" max="3556" width="3.625" style="225" customWidth="1"/>
    <col min="3557" max="3558" width="14.125" style="225" customWidth="1"/>
    <col min="3559" max="3559" width="4.625" style="225" customWidth="1"/>
    <col min="3560" max="3560" width="18.375" style="225" customWidth="1"/>
    <col min="3561" max="3562" width="3.625" style="225" customWidth="1"/>
    <col min="3563" max="3563" width="15.5" style="225" customWidth="1"/>
    <col min="3564" max="3564" width="15.625" style="225" customWidth="1"/>
    <col min="3565" max="3566" width="10.5" style="225" customWidth="1"/>
    <col min="3567" max="3567" width="3.625" style="225" customWidth="1"/>
    <col min="3568" max="3568" width="7.5" style="225" customWidth="1"/>
    <col min="3569" max="3580" width="6.125" style="225" customWidth="1"/>
    <col min="3581" max="3581" width="6.875" style="225" customWidth="1"/>
    <col min="3582" max="3582" width="7" style="225" customWidth="1"/>
    <col min="3583" max="3583" width="7.5" style="225" customWidth="1"/>
    <col min="3584" max="3584" width="7.25" style="225" customWidth="1"/>
    <col min="3585" max="3588" width="7.625" style="225" customWidth="1"/>
    <col min="3589" max="3589" width="15.625" style="225" customWidth="1"/>
    <col min="3590" max="3594" width="10.625" style="225" customWidth="1"/>
    <col min="3595" max="3608" width="0" style="225" hidden="1" customWidth="1"/>
    <col min="3609" max="3619" width="9" style="225" customWidth="1"/>
    <col min="3620" max="3809" width="9" style="225"/>
    <col min="3810" max="3810" width="1.25" style="225" customWidth="1"/>
    <col min="3811" max="3811" width="27.625" style="225" customWidth="1"/>
    <col min="3812" max="3812" width="3.625" style="225" customWidth="1"/>
    <col min="3813" max="3814" width="14.125" style="225" customWidth="1"/>
    <col min="3815" max="3815" width="4.625" style="225" customWidth="1"/>
    <col min="3816" max="3816" width="18.375" style="225" customWidth="1"/>
    <col min="3817" max="3818" width="3.625" style="225" customWidth="1"/>
    <col min="3819" max="3819" width="15.5" style="225" customWidth="1"/>
    <col min="3820" max="3820" width="15.625" style="225" customWidth="1"/>
    <col min="3821" max="3822" width="10.5" style="225" customWidth="1"/>
    <col min="3823" max="3823" width="3.625" style="225" customWidth="1"/>
    <col min="3824" max="3824" width="7.5" style="225" customWidth="1"/>
    <col min="3825" max="3836" width="6.125" style="225" customWidth="1"/>
    <col min="3837" max="3837" width="6.875" style="225" customWidth="1"/>
    <col min="3838" max="3838" width="7" style="225" customWidth="1"/>
    <col min="3839" max="3839" width="7.5" style="225" customWidth="1"/>
    <col min="3840" max="3840" width="7.25" style="225" customWidth="1"/>
    <col min="3841" max="3844" width="7.625" style="225" customWidth="1"/>
    <col min="3845" max="3845" width="15.625" style="225" customWidth="1"/>
    <col min="3846" max="3850" width="10.625" style="225" customWidth="1"/>
    <col min="3851" max="3864" width="0" style="225" hidden="1" customWidth="1"/>
    <col min="3865" max="3875" width="9" style="225" customWidth="1"/>
    <col min="3876" max="4065" width="9" style="225"/>
    <col min="4066" max="4066" width="1.25" style="225" customWidth="1"/>
    <col min="4067" max="4067" width="27.625" style="225" customWidth="1"/>
    <col min="4068" max="4068" width="3.625" style="225" customWidth="1"/>
    <col min="4069" max="4070" width="14.125" style="225" customWidth="1"/>
    <col min="4071" max="4071" width="4.625" style="225" customWidth="1"/>
    <col min="4072" max="4072" width="18.375" style="225" customWidth="1"/>
    <col min="4073" max="4074" width="3.625" style="225" customWidth="1"/>
    <col min="4075" max="4075" width="15.5" style="225" customWidth="1"/>
    <col min="4076" max="4076" width="15.625" style="225" customWidth="1"/>
    <col min="4077" max="4078" width="10.5" style="225" customWidth="1"/>
    <col min="4079" max="4079" width="3.625" style="225" customWidth="1"/>
    <col min="4080" max="4080" width="7.5" style="225" customWidth="1"/>
    <col min="4081" max="4092" width="6.125" style="225" customWidth="1"/>
    <col min="4093" max="4093" width="6.875" style="225" customWidth="1"/>
    <col min="4094" max="4094" width="7" style="225" customWidth="1"/>
    <col min="4095" max="4095" width="7.5" style="225" customWidth="1"/>
    <col min="4096" max="4096" width="7.25" style="225" customWidth="1"/>
    <col min="4097" max="4100" width="7.625" style="225" customWidth="1"/>
    <col min="4101" max="4101" width="15.625" style="225" customWidth="1"/>
    <col min="4102" max="4106" width="10.625" style="225" customWidth="1"/>
    <col min="4107" max="4120" width="0" style="225" hidden="1" customWidth="1"/>
    <col min="4121" max="4131" width="9" style="225" customWidth="1"/>
    <col min="4132" max="4321" width="9" style="225"/>
    <col min="4322" max="4322" width="1.25" style="225" customWidth="1"/>
    <col min="4323" max="4323" width="27.625" style="225" customWidth="1"/>
    <col min="4324" max="4324" width="3.625" style="225" customWidth="1"/>
    <col min="4325" max="4326" width="14.125" style="225" customWidth="1"/>
    <col min="4327" max="4327" width="4.625" style="225" customWidth="1"/>
    <col min="4328" max="4328" width="18.375" style="225" customWidth="1"/>
    <col min="4329" max="4330" width="3.625" style="225" customWidth="1"/>
    <col min="4331" max="4331" width="15.5" style="225" customWidth="1"/>
    <col min="4332" max="4332" width="15.625" style="225" customWidth="1"/>
    <col min="4333" max="4334" width="10.5" style="225" customWidth="1"/>
    <col min="4335" max="4335" width="3.625" style="225" customWidth="1"/>
    <col min="4336" max="4336" width="7.5" style="225" customWidth="1"/>
    <col min="4337" max="4348" width="6.125" style="225" customWidth="1"/>
    <col min="4349" max="4349" width="6.875" style="225" customWidth="1"/>
    <col min="4350" max="4350" width="7" style="225" customWidth="1"/>
    <col min="4351" max="4351" width="7.5" style="225" customWidth="1"/>
    <col min="4352" max="4352" width="7.25" style="225" customWidth="1"/>
    <col min="4353" max="4356" width="7.625" style="225" customWidth="1"/>
    <col min="4357" max="4357" width="15.625" style="225" customWidth="1"/>
    <col min="4358" max="4362" width="10.625" style="225" customWidth="1"/>
    <col min="4363" max="4376" width="0" style="225" hidden="1" customWidth="1"/>
    <col min="4377" max="4387" width="9" style="225" customWidth="1"/>
    <col min="4388" max="4577" width="9" style="225"/>
    <col min="4578" max="4578" width="1.25" style="225" customWidth="1"/>
    <col min="4579" max="4579" width="27.625" style="225" customWidth="1"/>
    <col min="4580" max="4580" width="3.625" style="225" customWidth="1"/>
    <col min="4581" max="4582" width="14.125" style="225" customWidth="1"/>
    <col min="4583" max="4583" width="4.625" style="225" customWidth="1"/>
    <col min="4584" max="4584" width="18.375" style="225" customWidth="1"/>
    <col min="4585" max="4586" width="3.625" style="225" customWidth="1"/>
    <col min="4587" max="4587" width="15.5" style="225" customWidth="1"/>
    <col min="4588" max="4588" width="15.625" style="225" customWidth="1"/>
    <col min="4589" max="4590" width="10.5" style="225" customWidth="1"/>
    <col min="4591" max="4591" width="3.625" style="225" customWidth="1"/>
    <col min="4592" max="4592" width="7.5" style="225" customWidth="1"/>
    <col min="4593" max="4604" width="6.125" style="225" customWidth="1"/>
    <col min="4605" max="4605" width="6.875" style="225" customWidth="1"/>
    <col min="4606" max="4606" width="7" style="225" customWidth="1"/>
    <col min="4607" max="4607" width="7.5" style="225" customWidth="1"/>
    <col min="4608" max="4608" width="7.25" style="225" customWidth="1"/>
    <col min="4609" max="4612" width="7.625" style="225" customWidth="1"/>
    <col min="4613" max="4613" width="15.625" style="225" customWidth="1"/>
    <col min="4614" max="4618" width="10.625" style="225" customWidth="1"/>
    <col min="4619" max="4632" width="0" style="225" hidden="1" customWidth="1"/>
    <col min="4633" max="4643" width="9" style="225" customWidth="1"/>
    <col min="4644" max="4833" width="9" style="225"/>
    <col min="4834" max="4834" width="1.25" style="225" customWidth="1"/>
    <col min="4835" max="4835" width="27.625" style="225" customWidth="1"/>
    <col min="4836" max="4836" width="3.625" style="225" customWidth="1"/>
    <col min="4837" max="4838" width="14.125" style="225" customWidth="1"/>
    <col min="4839" max="4839" width="4.625" style="225" customWidth="1"/>
    <col min="4840" max="4840" width="18.375" style="225" customWidth="1"/>
    <col min="4841" max="4842" width="3.625" style="225" customWidth="1"/>
    <col min="4843" max="4843" width="15.5" style="225" customWidth="1"/>
    <col min="4844" max="4844" width="15.625" style="225" customWidth="1"/>
    <col min="4845" max="4846" width="10.5" style="225" customWidth="1"/>
    <col min="4847" max="4847" width="3.625" style="225" customWidth="1"/>
    <col min="4848" max="4848" width="7.5" style="225" customWidth="1"/>
    <col min="4849" max="4860" width="6.125" style="225" customWidth="1"/>
    <col min="4861" max="4861" width="6.875" style="225" customWidth="1"/>
    <col min="4862" max="4862" width="7" style="225" customWidth="1"/>
    <col min="4863" max="4863" width="7.5" style="225" customWidth="1"/>
    <col min="4864" max="4864" width="7.25" style="225" customWidth="1"/>
    <col min="4865" max="4868" width="7.625" style="225" customWidth="1"/>
    <col min="4869" max="4869" width="15.625" style="225" customWidth="1"/>
    <col min="4870" max="4874" width="10.625" style="225" customWidth="1"/>
    <col min="4875" max="4888" width="0" style="225" hidden="1" customWidth="1"/>
    <col min="4889" max="4899" width="9" style="225" customWidth="1"/>
    <col min="4900" max="5089" width="9" style="225"/>
    <col min="5090" max="5090" width="1.25" style="225" customWidth="1"/>
    <col min="5091" max="5091" width="27.625" style="225" customWidth="1"/>
    <col min="5092" max="5092" width="3.625" style="225" customWidth="1"/>
    <col min="5093" max="5094" width="14.125" style="225" customWidth="1"/>
    <col min="5095" max="5095" width="4.625" style="225" customWidth="1"/>
    <col min="5096" max="5096" width="18.375" style="225" customWidth="1"/>
    <col min="5097" max="5098" width="3.625" style="225" customWidth="1"/>
    <col min="5099" max="5099" width="15.5" style="225" customWidth="1"/>
    <col min="5100" max="5100" width="15.625" style="225" customWidth="1"/>
    <col min="5101" max="5102" width="10.5" style="225" customWidth="1"/>
    <col min="5103" max="5103" width="3.625" style="225" customWidth="1"/>
    <col min="5104" max="5104" width="7.5" style="225" customWidth="1"/>
    <col min="5105" max="5116" width="6.125" style="225" customWidth="1"/>
    <col min="5117" max="5117" width="6.875" style="225" customWidth="1"/>
    <col min="5118" max="5118" width="7" style="225" customWidth="1"/>
    <col min="5119" max="5119" width="7.5" style="225" customWidth="1"/>
    <col min="5120" max="5120" width="7.25" style="225" customWidth="1"/>
    <col min="5121" max="5124" width="7.625" style="225" customWidth="1"/>
    <col min="5125" max="5125" width="15.625" style="225" customWidth="1"/>
    <col min="5126" max="5130" width="10.625" style="225" customWidth="1"/>
    <col min="5131" max="5144" width="0" style="225" hidden="1" customWidth="1"/>
    <col min="5145" max="5155" width="9" style="225" customWidth="1"/>
    <col min="5156" max="5345" width="9" style="225"/>
    <col min="5346" max="5346" width="1.25" style="225" customWidth="1"/>
    <col min="5347" max="5347" width="27.625" style="225" customWidth="1"/>
    <col min="5348" max="5348" width="3.625" style="225" customWidth="1"/>
    <col min="5349" max="5350" width="14.125" style="225" customWidth="1"/>
    <col min="5351" max="5351" width="4.625" style="225" customWidth="1"/>
    <col min="5352" max="5352" width="18.375" style="225" customWidth="1"/>
    <col min="5353" max="5354" width="3.625" style="225" customWidth="1"/>
    <col min="5355" max="5355" width="15.5" style="225" customWidth="1"/>
    <col min="5356" max="5356" width="15.625" style="225" customWidth="1"/>
    <col min="5357" max="5358" width="10.5" style="225" customWidth="1"/>
    <col min="5359" max="5359" width="3.625" style="225" customWidth="1"/>
    <col min="5360" max="5360" width="7.5" style="225" customWidth="1"/>
    <col min="5361" max="5372" width="6.125" style="225" customWidth="1"/>
    <col min="5373" max="5373" width="6.875" style="225" customWidth="1"/>
    <col min="5374" max="5374" width="7" style="225" customWidth="1"/>
    <col min="5375" max="5375" width="7.5" style="225" customWidth="1"/>
    <col min="5376" max="5376" width="7.25" style="225" customWidth="1"/>
    <col min="5377" max="5380" width="7.625" style="225" customWidth="1"/>
    <col min="5381" max="5381" width="15.625" style="225" customWidth="1"/>
    <col min="5382" max="5386" width="10.625" style="225" customWidth="1"/>
    <col min="5387" max="5400" width="0" style="225" hidden="1" customWidth="1"/>
    <col min="5401" max="5411" width="9" style="225" customWidth="1"/>
    <col min="5412" max="5601" width="9" style="225"/>
    <col min="5602" max="5602" width="1.25" style="225" customWidth="1"/>
    <col min="5603" max="5603" width="27.625" style="225" customWidth="1"/>
    <col min="5604" max="5604" width="3.625" style="225" customWidth="1"/>
    <col min="5605" max="5606" width="14.125" style="225" customWidth="1"/>
    <col min="5607" max="5607" width="4.625" style="225" customWidth="1"/>
    <col min="5608" max="5608" width="18.375" style="225" customWidth="1"/>
    <col min="5609" max="5610" width="3.625" style="225" customWidth="1"/>
    <col min="5611" max="5611" width="15.5" style="225" customWidth="1"/>
    <col min="5612" max="5612" width="15.625" style="225" customWidth="1"/>
    <col min="5613" max="5614" width="10.5" style="225" customWidth="1"/>
    <col min="5615" max="5615" width="3.625" style="225" customWidth="1"/>
    <col min="5616" max="5616" width="7.5" style="225" customWidth="1"/>
    <col min="5617" max="5628" width="6.125" style="225" customWidth="1"/>
    <col min="5629" max="5629" width="6.875" style="225" customWidth="1"/>
    <col min="5630" max="5630" width="7" style="225" customWidth="1"/>
    <col min="5631" max="5631" width="7.5" style="225" customWidth="1"/>
    <col min="5632" max="5632" width="7.25" style="225" customWidth="1"/>
    <col min="5633" max="5636" width="7.625" style="225" customWidth="1"/>
    <col min="5637" max="5637" width="15.625" style="225" customWidth="1"/>
    <col min="5638" max="5642" width="10.625" style="225" customWidth="1"/>
    <col min="5643" max="5656" width="0" style="225" hidden="1" customWidth="1"/>
    <col min="5657" max="5667" width="9" style="225" customWidth="1"/>
    <col min="5668" max="5857" width="9" style="225"/>
    <col min="5858" max="5858" width="1.25" style="225" customWidth="1"/>
    <col min="5859" max="5859" width="27.625" style="225" customWidth="1"/>
    <col min="5860" max="5860" width="3.625" style="225" customWidth="1"/>
    <col min="5861" max="5862" width="14.125" style="225" customWidth="1"/>
    <col min="5863" max="5863" width="4.625" style="225" customWidth="1"/>
    <col min="5864" max="5864" width="18.375" style="225" customWidth="1"/>
    <col min="5865" max="5866" width="3.625" style="225" customWidth="1"/>
    <col min="5867" max="5867" width="15.5" style="225" customWidth="1"/>
    <col min="5868" max="5868" width="15.625" style="225" customWidth="1"/>
    <col min="5869" max="5870" width="10.5" style="225" customWidth="1"/>
    <col min="5871" max="5871" width="3.625" style="225" customWidth="1"/>
    <col min="5872" max="5872" width="7.5" style="225" customWidth="1"/>
    <col min="5873" max="5884" width="6.125" style="225" customWidth="1"/>
    <col min="5885" max="5885" width="6.875" style="225" customWidth="1"/>
    <col min="5886" max="5886" width="7" style="225" customWidth="1"/>
    <col min="5887" max="5887" width="7.5" style="225" customWidth="1"/>
    <col min="5888" max="5888" width="7.25" style="225" customWidth="1"/>
    <col min="5889" max="5892" width="7.625" style="225" customWidth="1"/>
    <col min="5893" max="5893" width="15.625" style="225" customWidth="1"/>
    <col min="5894" max="5898" width="10.625" style="225" customWidth="1"/>
    <col min="5899" max="5912" width="0" style="225" hidden="1" customWidth="1"/>
    <col min="5913" max="5923" width="9" style="225" customWidth="1"/>
    <col min="5924" max="6113" width="9" style="225"/>
    <col min="6114" max="6114" width="1.25" style="225" customWidth="1"/>
    <col min="6115" max="6115" width="27.625" style="225" customWidth="1"/>
    <col min="6116" max="6116" width="3.625" style="225" customWidth="1"/>
    <col min="6117" max="6118" width="14.125" style="225" customWidth="1"/>
    <col min="6119" max="6119" width="4.625" style="225" customWidth="1"/>
    <col min="6120" max="6120" width="18.375" style="225" customWidth="1"/>
    <col min="6121" max="6122" width="3.625" style="225" customWidth="1"/>
    <col min="6123" max="6123" width="15.5" style="225" customWidth="1"/>
    <col min="6124" max="6124" width="15.625" style="225" customWidth="1"/>
    <col min="6125" max="6126" width="10.5" style="225" customWidth="1"/>
    <col min="6127" max="6127" width="3.625" style="225" customWidth="1"/>
    <col min="6128" max="6128" width="7.5" style="225" customWidth="1"/>
    <col min="6129" max="6140" width="6.125" style="225" customWidth="1"/>
    <col min="6141" max="6141" width="6.875" style="225" customWidth="1"/>
    <col min="6142" max="6142" width="7" style="225" customWidth="1"/>
    <col min="6143" max="6143" width="7.5" style="225" customWidth="1"/>
    <col min="6144" max="6144" width="7.25" style="225" customWidth="1"/>
    <col min="6145" max="6148" width="7.625" style="225" customWidth="1"/>
    <col min="6149" max="6149" width="15.625" style="225" customWidth="1"/>
    <col min="6150" max="6154" width="10.625" style="225" customWidth="1"/>
    <col min="6155" max="6168" width="0" style="225" hidden="1" customWidth="1"/>
    <col min="6169" max="6179" width="9" style="225" customWidth="1"/>
    <col min="6180" max="6369" width="9" style="225"/>
    <col min="6370" max="6370" width="1.25" style="225" customWidth="1"/>
    <col min="6371" max="6371" width="27.625" style="225" customWidth="1"/>
    <col min="6372" max="6372" width="3.625" style="225" customWidth="1"/>
    <col min="6373" max="6374" width="14.125" style="225" customWidth="1"/>
    <col min="6375" max="6375" width="4.625" style="225" customWidth="1"/>
    <col min="6376" max="6376" width="18.375" style="225" customWidth="1"/>
    <col min="6377" max="6378" width="3.625" style="225" customWidth="1"/>
    <col min="6379" max="6379" width="15.5" style="225" customWidth="1"/>
    <col min="6380" max="6380" width="15.625" style="225" customWidth="1"/>
    <col min="6381" max="6382" width="10.5" style="225" customWidth="1"/>
    <col min="6383" max="6383" width="3.625" style="225" customWidth="1"/>
    <col min="6384" max="6384" width="7.5" style="225" customWidth="1"/>
    <col min="6385" max="6396" width="6.125" style="225" customWidth="1"/>
    <col min="6397" max="6397" width="6.875" style="225" customWidth="1"/>
    <col min="6398" max="6398" width="7" style="225" customWidth="1"/>
    <col min="6399" max="6399" width="7.5" style="225" customWidth="1"/>
    <col min="6400" max="6400" width="7.25" style="225" customWidth="1"/>
    <col min="6401" max="6404" width="7.625" style="225" customWidth="1"/>
    <col min="6405" max="6405" width="15.625" style="225" customWidth="1"/>
    <col min="6406" max="6410" width="10.625" style="225" customWidth="1"/>
    <col min="6411" max="6424" width="0" style="225" hidden="1" customWidth="1"/>
    <col min="6425" max="6435" width="9" style="225" customWidth="1"/>
    <col min="6436" max="6625" width="9" style="225"/>
    <col min="6626" max="6626" width="1.25" style="225" customWidth="1"/>
    <col min="6627" max="6627" width="27.625" style="225" customWidth="1"/>
    <col min="6628" max="6628" width="3.625" style="225" customWidth="1"/>
    <col min="6629" max="6630" width="14.125" style="225" customWidth="1"/>
    <col min="6631" max="6631" width="4.625" style="225" customWidth="1"/>
    <col min="6632" max="6632" width="18.375" style="225" customWidth="1"/>
    <col min="6633" max="6634" width="3.625" style="225" customWidth="1"/>
    <col min="6635" max="6635" width="15.5" style="225" customWidth="1"/>
    <col min="6636" max="6636" width="15.625" style="225" customWidth="1"/>
    <col min="6637" max="6638" width="10.5" style="225" customWidth="1"/>
    <col min="6639" max="6639" width="3.625" style="225" customWidth="1"/>
    <col min="6640" max="6640" width="7.5" style="225" customWidth="1"/>
    <col min="6641" max="6652" width="6.125" style="225" customWidth="1"/>
    <col min="6653" max="6653" width="6.875" style="225" customWidth="1"/>
    <col min="6654" max="6654" width="7" style="225" customWidth="1"/>
    <col min="6655" max="6655" width="7.5" style="225" customWidth="1"/>
    <col min="6656" max="6656" width="7.25" style="225" customWidth="1"/>
    <col min="6657" max="6660" width="7.625" style="225" customWidth="1"/>
    <col min="6661" max="6661" width="15.625" style="225" customWidth="1"/>
    <col min="6662" max="6666" width="10.625" style="225" customWidth="1"/>
    <col min="6667" max="6680" width="0" style="225" hidden="1" customWidth="1"/>
    <col min="6681" max="6691" width="9" style="225" customWidth="1"/>
    <col min="6692" max="6881" width="9" style="225"/>
    <col min="6882" max="6882" width="1.25" style="225" customWidth="1"/>
    <col min="6883" max="6883" width="27.625" style="225" customWidth="1"/>
    <col min="6884" max="6884" width="3.625" style="225" customWidth="1"/>
    <col min="6885" max="6886" width="14.125" style="225" customWidth="1"/>
    <col min="6887" max="6887" width="4.625" style="225" customWidth="1"/>
    <col min="6888" max="6888" width="18.375" style="225" customWidth="1"/>
    <col min="6889" max="6890" width="3.625" style="225" customWidth="1"/>
    <col min="6891" max="6891" width="15.5" style="225" customWidth="1"/>
    <col min="6892" max="6892" width="15.625" style="225" customWidth="1"/>
    <col min="6893" max="6894" width="10.5" style="225" customWidth="1"/>
    <col min="6895" max="6895" width="3.625" style="225" customWidth="1"/>
    <col min="6896" max="6896" width="7.5" style="225" customWidth="1"/>
    <col min="6897" max="6908" width="6.125" style="225" customWidth="1"/>
    <col min="6909" max="6909" width="6.875" style="225" customWidth="1"/>
    <col min="6910" max="6910" width="7" style="225" customWidth="1"/>
    <col min="6911" max="6911" width="7.5" style="225" customWidth="1"/>
    <col min="6912" max="6912" width="7.25" style="225" customWidth="1"/>
    <col min="6913" max="6916" width="7.625" style="225" customWidth="1"/>
    <col min="6917" max="6917" width="15.625" style="225" customWidth="1"/>
    <col min="6918" max="6922" width="10.625" style="225" customWidth="1"/>
    <col min="6923" max="6936" width="0" style="225" hidden="1" customWidth="1"/>
    <col min="6937" max="6947" width="9" style="225" customWidth="1"/>
    <col min="6948" max="7137" width="9" style="225"/>
    <col min="7138" max="7138" width="1.25" style="225" customWidth="1"/>
    <col min="7139" max="7139" width="27.625" style="225" customWidth="1"/>
    <col min="7140" max="7140" width="3.625" style="225" customWidth="1"/>
    <col min="7141" max="7142" width="14.125" style="225" customWidth="1"/>
    <col min="7143" max="7143" width="4.625" style="225" customWidth="1"/>
    <col min="7144" max="7144" width="18.375" style="225" customWidth="1"/>
    <col min="7145" max="7146" width="3.625" style="225" customWidth="1"/>
    <col min="7147" max="7147" width="15.5" style="225" customWidth="1"/>
    <col min="7148" max="7148" width="15.625" style="225" customWidth="1"/>
    <col min="7149" max="7150" width="10.5" style="225" customWidth="1"/>
    <col min="7151" max="7151" width="3.625" style="225" customWidth="1"/>
    <col min="7152" max="7152" width="7.5" style="225" customWidth="1"/>
    <col min="7153" max="7164" width="6.125" style="225" customWidth="1"/>
    <col min="7165" max="7165" width="6.875" style="225" customWidth="1"/>
    <col min="7166" max="7166" width="7" style="225" customWidth="1"/>
    <col min="7167" max="7167" width="7.5" style="225" customWidth="1"/>
    <col min="7168" max="7168" width="7.25" style="225" customWidth="1"/>
    <col min="7169" max="7172" width="7.625" style="225" customWidth="1"/>
    <col min="7173" max="7173" width="15.625" style="225" customWidth="1"/>
    <col min="7174" max="7178" width="10.625" style="225" customWidth="1"/>
    <col min="7179" max="7192" width="0" style="225" hidden="1" customWidth="1"/>
    <col min="7193" max="7203" width="9" style="225" customWidth="1"/>
    <col min="7204" max="7393" width="9" style="225"/>
    <col min="7394" max="7394" width="1.25" style="225" customWidth="1"/>
    <col min="7395" max="7395" width="27.625" style="225" customWidth="1"/>
    <col min="7396" max="7396" width="3.625" style="225" customWidth="1"/>
    <col min="7397" max="7398" width="14.125" style="225" customWidth="1"/>
    <col min="7399" max="7399" width="4.625" style="225" customWidth="1"/>
    <col min="7400" max="7400" width="18.375" style="225" customWidth="1"/>
    <col min="7401" max="7402" width="3.625" style="225" customWidth="1"/>
    <col min="7403" max="7403" width="15.5" style="225" customWidth="1"/>
    <col min="7404" max="7404" width="15.625" style="225" customWidth="1"/>
    <col min="7405" max="7406" width="10.5" style="225" customWidth="1"/>
    <col min="7407" max="7407" width="3.625" style="225" customWidth="1"/>
    <col min="7408" max="7408" width="7.5" style="225" customWidth="1"/>
    <col min="7409" max="7420" width="6.125" style="225" customWidth="1"/>
    <col min="7421" max="7421" width="6.875" style="225" customWidth="1"/>
    <col min="7422" max="7422" width="7" style="225" customWidth="1"/>
    <col min="7423" max="7423" width="7.5" style="225" customWidth="1"/>
    <col min="7424" max="7424" width="7.25" style="225" customWidth="1"/>
    <col min="7425" max="7428" width="7.625" style="225" customWidth="1"/>
    <col min="7429" max="7429" width="15.625" style="225" customWidth="1"/>
    <col min="7430" max="7434" width="10.625" style="225" customWidth="1"/>
    <col min="7435" max="7448" width="0" style="225" hidden="1" customWidth="1"/>
    <col min="7449" max="7459" width="9" style="225" customWidth="1"/>
    <col min="7460" max="7649" width="9" style="225"/>
    <col min="7650" max="7650" width="1.25" style="225" customWidth="1"/>
    <col min="7651" max="7651" width="27.625" style="225" customWidth="1"/>
    <col min="7652" max="7652" width="3.625" style="225" customWidth="1"/>
    <col min="7653" max="7654" width="14.125" style="225" customWidth="1"/>
    <col min="7655" max="7655" width="4.625" style="225" customWidth="1"/>
    <col min="7656" max="7656" width="18.375" style="225" customWidth="1"/>
    <col min="7657" max="7658" width="3.625" style="225" customWidth="1"/>
    <col min="7659" max="7659" width="15.5" style="225" customWidth="1"/>
    <col min="7660" max="7660" width="15.625" style="225" customWidth="1"/>
    <col min="7661" max="7662" width="10.5" style="225" customWidth="1"/>
    <col min="7663" max="7663" width="3.625" style="225" customWidth="1"/>
    <col min="7664" max="7664" width="7.5" style="225" customWidth="1"/>
    <col min="7665" max="7676" width="6.125" style="225" customWidth="1"/>
    <col min="7677" max="7677" width="6.875" style="225" customWidth="1"/>
    <col min="7678" max="7678" width="7" style="225" customWidth="1"/>
    <col min="7679" max="7679" width="7.5" style="225" customWidth="1"/>
    <col min="7680" max="7680" width="7.25" style="225" customWidth="1"/>
    <col min="7681" max="7684" width="7.625" style="225" customWidth="1"/>
    <col min="7685" max="7685" width="15.625" style="225" customWidth="1"/>
    <col min="7686" max="7690" width="10.625" style="225" customWidth="1"/>
    <col min="7691" max="7704" width="0" style="225" hidden="1" customWidth="1"/>
    <col min="7705" max="7715" width="9" style="225" customWidth="1"/>
    <col min="7716" max="7905" width="9" style="225"/>
    <col min="7906" max="7906" width="1.25" style="225" customWidth="1"/>
    <col min="7907" max="7907" width="27.625" style="225" customWidth="1"/>
    <col min="7908" max="7908" width="3.625" style="225" customWidth="1"/>
    <col min="7909" max="7910" width="14.125" style="225" customWidth="1"/>
    <col min="7911" max="7911" width="4.625" style="225" customWidth="1"/>
    <col min="7912" max="7912" width="18.375" style="225" customWidth="1"/>
    <col min="7913" max="7914" width="3.625" style="225" customWidth="1"/>
    <col min="7915" max="7915" width="15.5" style="225" customWidth="1"/>
    <col min="7916" max="7916" width="15.625" style="225" customWidth="1"/>
    <col min="7917" max="7918" width="10.5" style="225" customWidth="1"/>
    <col min="7919" max="7919" width="3.625" style="225" customWidth="1"/>
    <col min="7920" max="7920" width="7.5" style="225" customWidth="1"/>
    <col min="7921" max="7932" width="6.125" style="225" customWidth="1"/>
    <col min="7933" max="7933" width="6.875" style="225" customWidth="1"/>
    <col min="7934" max="7934" width="7" style="225" customWidth="1"/>
    <col min="7935" max="7935" width="7.5" style="225" customWidth="1"/>
    <col min="7936" max="7936" width="7.25" style="225" customWidth="1"/>
    <col min="7937" max="7940" width="7.625" style="225" customWidth="1"/>
    <col min="7941" max="7941" width="15.625" style="225" customWidth="1"/>
    <col min="7942" max="7946" width="10.625" style="225" customWidth="1"/>
    <col min="7947" max="7960" width="0" style="225" hidden="1" customWidth="1"/>
    <col min="7961" max="7971" width="9" style="225" customWidth="1"/>
    <col min="7972" max="8161" width="9" style="225"/>
    <col min="8162" max="8162" width="1.25" style="225" customWidth="1"/>
    <col min="8163" max="8163" width="27.625" style="225" customWidth="1"/>
    <col min="8164" max="8164" width="3.625" style="225" customWidth="1"/>
    <col min="8165" max="8166" width="14.125" style="225" customWidth="1"/>
    <col min="8167" max="8167" width="4.625" style="225" customWidth="1"/>
    <col min="8168" max="8168" width="18.375" style="225" customWidth="1"/>
    <col min="8169" max="8170" width="3.625" style="225" customWidth="1"/>
    <col min="8171" max="8171" width="15.5" style="225" customWidth="1"/>
    <col min="8172" max="8172" width="15.625" style="225" customWidth="1"/>
    <col min="8173" max="8174" width="10.5" style="225" customWidth="1"/>
    <col min="8175" max="8175" width="3.625" style="225" customWidth="1"/>
    <col min="8176" max="8176" width="7.5" style="225" customWidth="1"/>
    <col min="8177" max="8188" width="6.125" style="225" customWidth="1"/>
    <col min="8189" max="8189" width="6.875" style="225" customWidth="1"/>
    <col min="8190" max="8190" width="7" style="225" customWidth="1"/>
    <col min="8191" max="8191" width="7.5" style="225" customWidth="1"/>
    <col min="8192" max="8192" width="7.25" style="225" customWidth="1"/>
    <col min="8193" max="8196" width="7.625" style="225" customWidth="1"/>
    <col min="8197" max="8197" width="15.625" style="225" customWidth="1"/>
    <col min="8198" max="8202" width="10.625" style="225" customWidth="1"/>
    <col min="8203" max="8216" width="0" style="225" hidden="1" customWidth="1"/>
    <col min="8217" max="8227" width="9" style="225" customWidth="1"/>
    <col min="8228" max="8417" width="9" style="225"/>
    <col min="8418" max="8418" width="1.25" style="225" customWidth="1"/>
    <col min="8419" max="8419" width="27.625" style="225" customWidth="1"/>
    <col min="8420" max="8420" width="3.625" style="225" customWidth="1"/>
    <col min="8421" max="8422" width="14.125" style="225" customWidth="1"/>
    <col min="8423" max="8423" width="4.625" style="225" customWidth="1"/>
    <col min="8424" max="8424" width="18.375" style="225" customWidth="1"/>
    <col min="8425" max="8426" width="3.625" style="225" customWidth="1"/>
    <col min="8427" max="8427" width="15.5" style="225" customWidth="1"/>
    <col min="8428" max="8428" width="15.625" style="225" customWidth="1"/>
    <col min="8429" max="8430" width="10.5" style="225" customWidth="1"/>
    <col min="8431" max="8431" width="3.625" style="225" customWidth="1"/>
    <col min="8432" max="8432" width="7.5" style="225" customWidth="1"/>
    <col min="8433" max="8444" width="6.125" style="225" customWidth="1"/>
    <col min="8445" max="8445" width="6.875" style="225" customWidth="1"/>
    <col min="8446" max="8446" width="7" style="225" customWidth="1"/>
    <col min="8447" max="8447" width="7.5" style="225" customWidth="1"/>
    <col min="8448" max="8448" width="7.25" style="225" customWidth="1"/>
    <col min="8449" max="8452" width="7.625" style="225" customWidth="1"/>
    <col min="8453" max="8453" width="15.625" style="225" customWidth="1"/>
    <col min="8454" max="8458" width="10.625" style="225" customWidth="1"/>
    <col min="8459" max="8472" width="0" style="225" hidden="1" customWidth="1"/>
    <col min="8473" max="8483" width="9" style="225" customWidth="1"/>
    <col min="8484" max="8673" width="9" style="225"/>
    <col min="8674" max="8674" width="1.25" style="225" customWidth="1"/>
    <col min="8675" max="8675" width="27.625" style="225" customWidth="1"/>
    <col min="8676" max="8676" width="3.625" style="225" customWidth="1"/>
    <col min="8677" max="8678" width="14.125" style="225" customWidth="1"/>
    <col min="8679" max="8679" width="4.625" style="225" customWidth="1"/>
    <col min="8680" max="8680" width="18.375" style="225" customWidth="1"/>
    <col min="8681" max="8682" width="3.625" style="225" customWidth="1"/>
    <col min="8683" max="8683" width="15.5" style="225" customWidth="1"/>
    <col min="8684" max="8684" width="15.625" style="225" customWidth="1"/>
    <col min="8685" max="8686" width="10.5" style="225" customWidth="1"/>
    <col min="8687" max="8687" width="3.625" style="225" customWidth="1"/>
    <col min="8688" max="8688" width="7.5" style="225" customWidth="1"/>
    <col min="8689" max="8700" width="6.125" style="225" customWidth="1"/>
    <col min="8701" max="8701" width="6.875" style="225" customWidth="1"/>
    <col min="8702" max="8702" width="7" style="225" customWidth="1"/>
    <col min="8703" max="8703" width="7.5" style="225" customWidth="1"/>
    <col min="8704" max="8704" width="7.25" style="225" customWidth="1"/>
    <col min="8705" max="8708" width="7.625" style="225" customWidth="1"/>
    <col min="8709" max="8709" width="15.625" style="225" customWidth="1"/>
    <col min="8710" max="8714" width="10.625" style="225" customWidth="1"/>
    <col min="8715" max="8728" width="0" style="225" hidden="1" customWidth="1"/>
    <col min="8729" max="8739" width="9" style="225" customWidth="1"/>
    <col min="8740" max="8929" width="9" style="225"/>
    <col min="8930" max="8930" width="1.25" style="225" customWidth="1"/>
    <col min="8931" max="8931" width="27.625" style="225" customWidth="1"/>
    <col min="8932" max="8932" width="3.625" style="225" customWidth="1"/>
    <col min="8933" max="8934" width="14.125" style="225" customWidth="1"/>
    <col min="8935" max="8935" width="4.625" style="225" customWidth="1"/>
    <col min="8936" max="8936" width="18.375" style="225" customWidth="1"/>
    <col min="8937" max="8938" width="3.625" style="225" customWidth="1"/>
    <col min="8939" max="8939" width="15.5" style="225" customWidth="1"/>
    <col min="8940" max="8940" width="15.625" style="225" customWidth="1"/>
    <col min="8941" max="8942" width="10.5" style="225" customWidth="1"/>
    <col min="8943" max="8943" width="3.625" style="225" customWidth="1"/>
    <col min="8944" max="8944" width="7.5" style="225" customWidth="1"/>
    <col min="8945" max="8956" width="6.125" style="225" customWidth="1"/>
    <col min="8957" max="8957" width="6.875" style="225" customWidth="1"/>
    <col min="8958" max="8958" width="7" style="225" customWidth="1"/>
    <col min="8959" max="8959" width="7.5" style="225" customWidth="1"/>
    <col min="8960" max="8960" width="7.25" style="225" customWidth="1"/>
    <col min="8961" max="8964" width="7.625" style="225" customWidth="1"/>
    <col min="8965" max="8965" width="15.625" style="225" customWidth="1"/>
    <col min="8966" max="8970" width="10.625" style="225" customWidth="1"/>
    <col min="8971" max="8984" width="0" style="225" hidden="1" customWidth="1"/>
    <col min="8985" max="8995" width="9" style="225" customWidth="1"/>
    <col min="8996" max="9185" width="9" style="225"/>
    <col min="9186" max="9186" width="1.25" style="225" customWidth="1"/>
    <col min="9187" max="9187" width="27.625" style="225" customWidth="1"/>
    <col min="9188" max="9188" width="3.625" style="225" customWidth="1"/>
    <col min="9189" max="9190" width="14.125" style="225" customWidth="1"/>
    <col min="9191" max="9191" width="4.625" style="225" customWidth="1"/>
    <col min="9192" max="9192" width="18.375" style="225" customWidth="1"/>
    <col min="9193" max="9194" width="3.625" style="225" customWidth="1"/>
    <col min="9195" max="9195" width="15.5" style="225" customWidth="1"/>
    <col min="9196" max="9196" width="15.625" style="225" customWidth="1"/>
    <col min="9197" max="9198" width="10.5" style="225" customWidth="1"/>
    <col min="9199" max="9199" width="3.625" style="225" customWidth="1"/>
    <col min="9200" max="9200" width="7.5" style="225" customWidth="1"/>
    <col min="9201" max="9212" width="6.125" style="225" customWidth="1"/>
    <col min="9213" max="9213" width="6.875" style="225" customWidth="1"/>
    <col min="9214" max="9214" width="7" style="225" customWidth="1"/>
    <col min="9215" max="9215" width="7.5" style="225" customWidth="1"/>
    <col min="9216" max="9216" width="7.25" style="225" customWidth="1"/>
    <col min="9217" max="9220" width="7.625" style="225" customWidth="1"/>
    <col min="9221" max="9221" width="15.625" style="225" customWidth="1"/>
    <col min="9222" max="9226" width="10.625" style="225" customWidth="1"/>
    <col min="9227" max="9240" width="0" style="225" hidden="1" customWidth="1"/>
    <col min="9241" max="9251" width="9" style="225" customWidth="1"/>
    <col min="9252" max="9441" width="9" style="225"/>
    <col min="9442" max="9442" width="1.25" style="225" customWidth="1"/>
    <col min="9443" max="9443" width="27.625" style="225" customWidth="1"/>
    <col min="9444" max="9444" width="3.625" style="225" customWidth="1"/>
    <col min="9445" max="9446" width="14.125" style="225" customWidth="1"/>
    <col min="9447" max="9447" width="4.625" style="225" customWidth="1"/>
    <col min="9448" max="9448" width="18.375" style="225" customWidth="1"/>
    <col min="9449" max="9450" width="3.625" style="225" customWidth="1"/>
    <col min="9451" max="9451" width="15.5" style="225" customWidth="1"/>
    <col min="9452" max="9452" width="15.625" style="225" customWidth="1"/>
    <col min="9453" max="9454" width="10.5" style="225" customWidth="1"/>
    <col min="9455" max="9455" width="3.625" style="225" customWidth="1"/>
    <col min="9456" max="9456" width="7.5" style="225" customWidth="1"/>
    <col min="9457" max="9468" width="6.125" style="225" customWidth="1"/>
    <col min="9469" max="9469" width="6.875" style="225" customWidth="1"/>
    <col min="9470" max="9470" width="7" style="225" customWidth="1"/>
    <col min="9471" max="9471" width="7.5" style="225" customWidth="1"/>
    <col min="9472" max="9472" width="7.25" style="225" customWidth="1"/>
    <col min="9473" max="9476" width="7.625" style="225" customWidth="1"/>
    <col min="9477" max="9477" width="15.625" style="225" customWidth="1"/>
    <col min="9478" max="9482" width="10.625" style="225" customWidth="1"/>
    <col min="9483" max="9496" width="0" style="225" hidden="1" customWidth="1"/>
    <col min="9497" max="9507" width="9" style="225" customWidth="1"/>
    <col min="9508" max="9697" width="9" style="225"/>
    <col min="9698" max="9698" width="1.25" style="225" customWidth="1"/>
    <col min="9699" max="9699" width="27.625" style="225" customWidth="1"/>
    <col min="9700" max="9700" width="3.625" style="225" customWidth="1"/>
    <col min="9701" max="9702" width="14.125" style="225" customWidth="1"/>
    <col min="9703" max="9703" width="4.625" style="225" customWidth="1"/>
    <col min="9704" max="9704" width="18.375" style="225" customWidth="1"/>
    <col min="9705" max="9706" width="3.625" style="225" customWidth="1"/>
    <col min="9707" max="9707" width="15.5" style="225" customWidth="1"/>
    <col min="9708" max="9708" width="15.625" style="225" customWidth="1"/>
    <col min="9709" max="9710" width="10.5" style="225" customWidth="1"/>
    <col min="9711" max="9711" width="3.625" style="225" customWidth="1"/>
    <col min="9712" max="9712" width="7.5" style="225" customWidth="1"/>
    <col min="9713" max="9724" width="6.125" style="225" customWidth="1"/>
    <col min="9725" max="9725" width="6.875" style="225" customWidth="1"/>
    <col min="9726" max="9726" width="7" style="225" customWidth="1"/>
    <col min="9727" max="9727" width="7.5" style="225" customWidth="1"/>
    <col min="9728" max="9728" width="7.25" style="225" customWidth="1"/>
    <col min="9729" max="9732" width="7.625" style="225" customWidth="1"/>
    <col min="9733" max="9733" width="15.625" style="225" customWidth="1"/>
    <col min="9734" max="9738" width="10.625" style="225" customWidth="1"/>
    <col min="9739" max="9752" width="0" style="225" hidden="1" customWidth="1"/>
    <col min="9753" max="9763" width="9" style="225" customWidth="1"/>
    <col min="9764" max="9953" width="9" style="225"/>
    <col min="9954" max="9954" width="1.25" style="225" customWidth="1"/>
    <col min="9955" max="9955" width="27.625" style="225" customWidth="1"/>
    <col min="9956" max="9956" width="3.625" style="225" customWidth="1"/>
    <col min="9957" max="9958" width="14.125" style="225" customWidth="1"/>
    <col min="9959" max="9959" width="4.625" style="225" customWidth="1"/>
    <col min="9960" max="9960" width="18.375" style="225" customWidth="1"/>
    <col min="9961" max="9962" width="3.625" style="225" customWidth="1"/>
    <col min="9963" max="9963" width="15.5" style="225" customWidth="1"/>
    <col min="9964" max="9964" width="15.625" style="225" customWidth="1"/>
    <col min="9965" max="9966" width="10.5" style="225" customWidth="1"/>
    <col min="9967" max="9967" width="3.625" style="225" customWidth="1"/>
    <col min="9968" max="9968" width="7.5" style="225" customWidth="1"/>
    <col min="9969" max="9980" width="6.125" style="225" customWidth="1"/>
    <col min="9981" max="9981" width="6.875" style="225" customWidth="1"/>
    <col min="9982" max="9982" width="7" style="225" customWidth="1"/>
    <col min="9983" max="9983" width="7.5" style="225" customWidth="1"/>
    <col min="9984" max="9984" width="7.25" style="225" customWidth="1"/>
    <col min="9985" max="9988" width="7.625" style="225" customWidth="1"/>
    <col min="9989" max="9989" width="15.625" style="225" customWidth="1"/>
    <col min="9990" max="9994" width="10.625" style="225" customWidth="1"/>
    <col min="9995" max="10008" width="0" style="225" hidden="1" customWidth="1"/>
    <col min="10009" max="10019" width="9" style="225" customWidth="1"/>
    <col min="10020" max="10209" width="9" style="225"/>
    <col min="10210" max="10210" width="1.25" style="225" customWidth="1"/>
    <col min="10211" max="10211" width="27.625" style="225" customWidth="1"/>
    <col min="10212" max="10212" width="3.625" style="225" customWidth="1"/>
    <col min="10213" max="10214" width="14.125" style="225" customWidth="1"/>
    <col min="10215" max="10215" width="4.625" style="225" customWidth="1"/>
    <col min="10216" max="10216" width="18.375" style="225" customWidth="1"/>
    <col min="10217" max="10218" width="3.625" style="225" customWidth="1"/>
    <col min="10219" max="10219" width="15.5" style="225" customWidth="1"/>
    <col min="10220" max="10220" width="15.625" style="225" customWidth="1"/>
    <col min="10221" max="10222" width="10.5" style="225" customWidth="1"/>
    <col min="10223" max="10223" width="3.625" style="225" customWidth="1"/>
    <col min="10224" max="10224" width="7.5" style="225" customWidth="1"/>
    <col min="10225" max="10236" width="6.125" style="225" customWidth="1"/>
    <col min="10237" max="10237" width="6.875" style="225" customWidth="1"/>
    <col min="10238" max="10238" width="7" style="225" customWidth="1"/>
    <col min="10239" max="10239" width="7.5" style="225" customWidth="1"/>
    <col min="10240" max="10240" width="7.25" style="225" customWidth="1"/>
    <col min="10241" max="10244" width="7.625" style="225" customWidth="1"/>
    <col min="10245" max="10245" width="15.625" style="225" customWidth="1"/>
    <col min="10246" max="10250" width="10.625" style="225" customWidth="1"/>
    <col min="10251" max="10264" width="0" style="225" hidden="1" customWidth="1"/>
    <col min="10265" max="10275" width="9" style="225" customWidth="1"/>
    <col min="10276" max="10465" width="9" style="225"/>
    <col min="10466" max="10466" width="1.25" style="225" customWidth="1"/>
    <col min="10467" max="10467" width="27.625" style="225" customWidth="1"/>
    <col min="10468" max="10468" width="3.625" style="225" customWidth="1"/>
    <col min="10469" max="10470" width="14.125" style="225" customWidth="1"/>
    <col min="10471" max="10471" width="4.625" style="225" customWidth="1"/>
    <col min="10472" max="10472" width="18.375" style="225" customWidth="1"/>
    <col min="10473" max="10474" width="3.625" style="225" customWidth="1"/>
    <col min="10475" max="10475" width="15.5" style="225" customWidth="1"/>
    <col min="10476" max="10476" width="15.625" style="225" customWidth="1"/>
    <col min="10477" max="10478" width="10.5" style="225" customWidth="1"/>
    <col min="10479" max="10479" width="3.625" style="225" customWidth="1"/>
    <col min="10480" max="10480" width="7.5" style="225" customWidth="1"/>
    <col min="10481" max="10492" width="6.125" style="225" customWidth="1"/>
    <col min="10493" max="10493" width="6.875" style="225" customWidth="1"/>
    <col min="10494" max="10494" width="7" style="225" customWidth="1"/>
    <col min="10495" max="10495" width="7.5" style="225" customWidth="1"/>
    <col min="10496" max="10496" width="7.25" style="225" customWidth="1"/>
    <col min="10497" max="10500" width="7.625" style="225" customWidth="1"/>
    <col min="10501" max="10501" width="15.625" style="225" customWidth="1"/>
    <col min="10502" max="10506" width="10.625" style="225" customWidth="1"/>
    <col min="10507" max="10520" width="0" style="225" hidden="1" customWidth="1"/>
    <col min="10521" max="10531" width="9" style="225" customWidth="1"/>
    <col min="10532" max="10721" width="9" style="225"/>
    <col min="10722" max="10722" width="1.25" style="225" customWidth="1"/>
    <col min="10723" max="10723" width="27.625" style="225" customWidth="1"/>
    <col min="10724" max="10724" width="3.625" style="225" customWidth="1"/>
    <col min="10725" max="10726" width="14.125" style="225" customWidth="1"/>
    <col min="10727" max="10727" width="4.625" style="225" customWidth="1"/>
    <col min="10728" max="10728" width="18.375" style="225" customWidth="1"/>
    <col min="10729" max="10730" width="3.625" style="225" customWidth="1"/>
    <col min="10731" max="10731" width="15.5" style="225" customWidth="1"/>
    <col min="10732" max="10732" width="15.625" style="225" customWidth="1"/>
    <col min="10733" max="10734" width="10.5" style="225" customWidth="1"/>
    <col min="10735" max="10735" width="3.625" style="225" customWidth="1"/>
    <col min="10736" max="10736" width="7.5" style="225" customWidth="1"/>
    <col min="10737" max="10748" width="6.125" style="225" customWidth="1"/>
    <col min="10749" max="10749" width="6.875" style="225" customWidth="1"/>
    <col min="10750" max="10750" width="7" style="225" customWidth="1"/>
    <col min="10751" max="10751" width="7.5" style="225" customWidth="1"/>
    <col min="10752" max="10752" width="7.25" style="225" customWidth="1"/>
    <col min="10753" max="10756" width="7.625" style="225" customWidth="1"/>
    <col min="10757" max="10757" width="15.625" style="225" customWidth="1"/>
    <col min="10758" max="10762" width="10.625" style="225" customWidth="1"/>
    <col min="10763" max="10776" width="0" style="225" hidden="1" customWidth="1"/>
    <col min="10777" max="10787" width="9" style="225" customWidth="1"/>
    <col min="10788" max="10977" width="9" style="225"/>
    <col min="10978" max="10978" width="1.25" style="225" customWidth="1"/>
    <col min="10979" max="10979" width="27.625" style="225" customWidth="1"/>
    <col min="10980" max="10980" width="3.625" style="225" customWidth="1"/>
    <col min="10981" max="10982" width="14.125" style="225" customWidth="1"/>
    <col min="10983" max="10983" width="4.625" style="225" customWidth="1"/>
    <col min="10984" max="10984" width="18.375" style="225" customWidth="1"/>
    <col min="10985" max="10986" width="3.625" style="225" customWidth="1"/>
    <col min="10987" max="10987" width="15.5" style="225" customWidth="1"/>
    <col min="10988" max="10988" width="15.625" style="225" customWidth="1"/>
    <col min="10989" max="10990" width="10.5" style="225" customWidth="1"/>
    <col min="10991" max="10991" width="3.625" style="225" customWidth="1"/>
    <col min="10992" max="10992" width="7.5" style="225" customWidth="1"/>
    <col min="10993" max="11004" width="6.125" style="225" customWidth="1"/>
    <col min="11005" max="11005" width="6.875" style="225" customWidth="1"/>
    <col min="11006" max="11006" width="7" style="225" customWidth="1"/>
    <col min="11007" max="11007" width="7.5" style="225" customWidth="1"/>
    <col min="11008" max="11008" width="7.25" style="225" customWidth="1"/>
    <col min="11009" max="11012" width="7.625" style="225" customWidth="1"/>
    <col min="11013" max="11013" width="15.625" style="225" customWidth="1"/>
    <col min="11014" max="11018" width="10.625" style="225" customWidth="1"/>
    <col min="11019" max="11032" width="0" style="225" hidden="1" customWidth="1"/>
    <col min="11033" max="11043" width="9" style="225" customWidth="1"/>
    <col min="11044" max="11233" width="9" style="225"/>
    <col min="11234" max="11234" width="1.25" style="225" customWidth="1"/>
    <col min="11235" max="11235" width="27.625" style="225" customWidth="1"/>
    <col min="11236" max="11236" width="3.625" style="225" customWidth="1"/>
    <col min="11237" max="11238" width="14.125" style="225" customWidth="1"/>
    <col min="11239" max="11239" width="4.625" style="225" customWidth="1"/>
    <col min="11240" max="11240" width="18.375" style="225" customWidth="1"/>
    <col min="11241" max="11242" width="3.625" style="225" customWidth="1"/>
    <col min="11243" max="11243" width="15.5" style="225" customWidth="1"/>
    <col min="11244" max="11244" width="15.625" style="225" customWidth="1"/>
    <col min="11245" max="11246" width="10.5" style="225" customWidth="1"/>
    <col min="11247" max="11247" width="3.625" style="225" customWidth="1"/>
    <col min="11248" max="11248" width="7.5" style="225" customWidth="1"/>
    <col min="11249" max="11260" width="6.125" style="225" customWidth="1"/>
    <col min="11261" max="11261" width="6.875" style="225" customWidth="1"/>
    <col min="11262" max="11262" width="7" style="225" customWidth="1"/>
    <col min="11263" max="11263" width="7.5" style="225" customWidth="1"/>
    <col min="11264" max="11264" width="7.25" style="225" customWidth="1"/>
    <col min="11265" max="11268" width="7.625" style="225" customWidth="1"/>
    <col min="11269" max="11269" width="15.625" style="225" customWidth="1"/>
    <col min="11270" max="11274" width="10.625" style="225" customWidth="1"/>
    <col min="11275" max="11288" width="0" style="225" hidden="1" customWidth="1"/>
    <col min="11289" max="11299" width="9" style="225" customWidth="1"/>
    <col min="11300" max="11489" width="9" style="225"/>
    <col min="11490" max="11490" width="1.25" style="225" customWidth="1"/>
    <col min="11491" max="11491" width="27.625" style="225" customWidth="1"/>
    <col min="11492" max="11492" width="3.625" style="225" customWidth="1"/>
    <col min="11493" max="11494" width="14.125" style="225" customWidth="1"/>
    <col min="11495" max="11495" width="4.625" style="225" customWidth="1"/>
    <col min="11496" max="11496" width="18.375" style="225" customWidth="1"/>
    <col min="11497" max="11498" width="3.625" style="225" customWidth="1"/>
    <col min="11499" max="11499" width="15.5" style="225" customWidth="1"/>
    <col min="11500" max="11500" width="15.625" style="225" customWidth="1"/>
    <col min="11501" max="11502" width="10.5" style="225" customWidth="1"/>
    <col min="11503" max="11503" width="3.625" style="225" customWidth="1"/>
    <col min="11504" max="11504" width="7.5" style="225" customWidth="1"/>
    <col min="11505" max="11516" width="6.125" style="225" customWidth="1"/>
    <col min="11517" max="11517" width="6.875" style="225" customWidth="1"/>
    <col min="11518" max="11518" width="7" style="225" customWidth="1"/>
    <col min="11519" max="11519" width="7.5" style="225" customWidth="1"/>
    <col min="11520" max="11520" width="7.25" style="225" customWidth="1"/>
    <col min="11521" max="11524" width="7.625" style="225" customWidth="1"/>
    <col min="11525" max="11525" width="15.625" style="225" customWidth="1"/>
    <col min="11526" max="11530" width="10.625" style="225" customWidth="1"/>
    <col min="11531" max="11544" width="0" style="225" hidden="1" customWidth="1"/>
    <col min="11545" max="11555" width="9" style="225" customWidth="1"/>
    <col min="11556" max="11745" width="9" style="225"/>
    <col min="11746" max="11746" width="1.25" style="225" customWidth="1"/>
    <col min="11747" max="11747" width="27.625" style="225" customWidth="1"/>
    <col min="11748" max="11748" width="3.625" style="225" customWidth="1"/>
    <col min="11749" max="11750" width="14.125" style="225" customWidth="1"/>
    <col min="11751" max="11751" width="4.625" style="225" customWidth="1"/>
    <col min="11752" max="11752" width="18.375" style="225" customWidth="1"/>
    <col min="11753" max="11754" width="3.625" style="225" customWidth="1"/>
    <col min="11755" max="11755" width="15.5" style="225" customWidth="1"/>
    <col min="11756" max="11756" width="15.625" style="225" customWidth="1"/>
    <col min="11757" max="11758" width="10.5" style="225" customWidth="1"/>
    <col min="11759" max="11759" width="3.625" style="225" customWidth="1"/>
    <col min="11760" max="11760" width="7.5" style="225" customWidth="1"/>
    <col min="11761" max="11772" width="6.125" style="225" customWidth="1"/>
    <col min="11773" max="11773" width="6.875" style="225" customWidth="1"/>
    <col min="11774" max="11774" width="7" style="225" customWidth="1"/>
    <col min="11775" max="11775" width="7.5" style="225" customWidth="1"/>
    <col min="11776" max="11776" width="7.25" style="225" customWidth="1"/>
    <col min="11777" max="11780" width="7.625" style="225" customWidth="1"/>
    <col min="11781" max="11781" width="15.625" style="225" customWidth="1"/>
    <col min="11782" max="11786" width="10.625" style="225" customWidth="1"/>
    <col min="11787" max="11800" width="0" style="225" hidden="1" customWidth="1"/>
    <col min="11801" max="11811" width="9" style="225" customWidth="1"/>
    <col min="11812" max="12001" width="9" style="225"/>
    <col min="12002" max="12002" width="1.25" style="225" customWidth="1"/>
    <col min="12003" max="12003" width="27.625" style="225" customWidth="1"/>
    <col min="12004" max="12004" width="3.625" style="225" customWidth="1"/>
    <col min="12005" max="12006" width="14.125" style="225" customWidth="1"/>
    <col min="12007" max="12007" width="4.625" style="225" customWidth="1"/>
    <col min="12008" max="12008" width="18.375" style="225" customWidth="1"/>
    <col min="12009" max="12010" width="3.625" style="225" customWidth="1"/>
    <col min="12011" max="12011" width="15.5" style="225" customWidth="1"/>
    <col min="12012" max="12012" width="15.625" style="225" customWidth="1"/>
    <col min="12013" max="12014" width="10.5" style="225" customWidth="1"/>
    <col min="12015" max="12015" width="3.625" style="225" customWidth="1"/>
    <col min="12016" max="12016" width="7.5" style="225" customWidth="1"/>
    <col min="12017" max="12028" width="6.125" style="225" customWidth="1"/>
    <col min="12029" max="12029" width="6.875" style="225" customWidth="1"/>
    <col min="12030" max="12030" width="7" style="225" customWidth="1"/>
    <col min="12031" max="12031" width="7.5" style="225" customWidth="1"/>
    <col min="12032" max="12032" width="7.25" style="225" customWidth="1"/>
    <col min="12033" max="12036" width="7.625" style="225" customWidth="1"/>
    <col min="12037" max="12037" width="15.625" style="225" customWidth="1"/>
    <col min="12038" max="12042" width="10.625" style="225" customWidth="1"/>
    <col min="12043" max="12056" width="0" style="225" hidden="1" customWidth="1"/>
    <col min="12057" max="12067" width="9" style="225" customWidth="1"/>
    <col min="12068" max="12257" width="9" style="225"/>
    <col min="12258" max="12258" width="1.25" style="225" customWidth="1"/>
    <col min="12259" max="12259" width="27.625" style="225" customWidth="1"/>
    <col min="12260" max="12260" width="3.625" style="225" customWidth="1"/>
    <col min="12261" max="12262" width="14.125" style="225" customWidth="1"/>
    <col min="12263" max="12263" width="4.625" style="225" customWidth="1"/>
    <col min="12264" max="12264" width="18.375" style="225" customWidth="1"/>
    <col min="12265" max="12266" width="3.625" style="225" customWidth="1"/>
    <col min="12267" max="12267" width="15.5" style="225" customWidth="1"/>
    <col min="12268" max="12268" width="15.625" style="225" customWidth="1"/>
    <col min="12269" max="12270" width="10.5" style="225" customWidth="1"/>
    <col min="12271" max="12271" width="3.625" style="225" customWidth="1"/>
    <col min="12272" max="12272" width="7.5" style="225" customWidth="1"/>
    <col min="12273" max="12284" width="6.125" style="225" customWidth="1"/>
    <col min="12285" max="12285" width="6.875" style="225" customWidth="1"/>
    <col min="12286" max="12286" width="7" style="225" customWidth="1"/>
    <col min="12287" max="12287" width="7.5" style="225" customWidth="1"/>
    <col min="12288" max="12288" width="7.25" style="225" customWidth="1"/>
    <col min="12289" max="12292" width="7.625" style="225" customWidth="1"/>
    <col min="12293" max="12293" width="15.625" style="225" customWidth="1"/>
    <col min="12294" max="12298" width="10.625" style="225" customWidth="1"/>
    <col min="12299" max="12312" width="0" style="225" hidden="1" customWidth="1"/>
    <col min="12313" max="12323" width="9" style="225" customWidth="1"/>
    <col min="12324" max="12513" width="9" style="225"/>
    <col min="12514" max="12514" width="1.25" style="225" customWidth="1"/>
    <col min="12515" max="12515" width="27.625" style="225" customWidth="1"/>
    <col min="12516" max="12516" width="3.625" style="225" customWidth="1"/>
    <col min="12517" max="12518" width="14.125" style="225" customWidth="1"/>
    <col min="12519" max="12519" width="4.625" style="225" customWidth="1"/>
    <col min="12520" max="12520" width="18.375" style="225" customWidth="1"/>
    <col min="12521" max="12522" width="3.625" style="225" customWidth="1"/>
    <col min="12523" max="12523" width="15.5" style="225" customWidth="1"/>
    <col min="12524" max="12524" width="15.625" style="225" customWidth="1"/>
    <col min="12525" max="12526" width="10.5" style="225" customWidth="1"/>
    <col min="12527" max="12527" width="3.625" style="225" customWidth="1"/>
    <col min="12528" max="12528" width="7.5" style="225" customWidth="1"/>
    <col min="12529" max="12540" width="6.125" style="225" customWidth="1"/>
    <col min="12541" max="12541" width="6.875" style="225" customWidth="1"/>
    <col min="12542" max="12542" width="7" style="225" customWidth="1"/>
    <col min="12543" max="12543" width="7.5" style="225" customWidth="1"/>
    <col min="12544" max="12544" width="7.25" style="225" customWidth="1"/>
    <col min="12545" max="12548" width="7.625" style="225" customWidth="1"/>
    <col min="12549" max="12549" width="15.625" style="225" customWidth="1"/>
    <col min="12550" max="12554" width="10.625" style="225" customWidth="1"/>
    <col min="12555" max="12568" width="0" style="225" hidden="1" customWidth="1"/>
    <col min="12569" max="12579" width="9" style="225" customWidth="1"/>
    <col min="12580" max="12769" width="9" style="225"/>
    <col min="12770" max="12770" width="1.25" style="225" customWidth="1"/>
    <col min="12771" max="12771" width="27.625" style="225" customWidth="1"/>
    <col min="12772" max="12772" width="3.625" style="225" customWidth="1"/>
    <col min="12773" max="12774" width="14.125" style="225" customWidth="1"/>
    <col min="12775" max="12775" width="4.625" style="225" customWidth="1"/>
    <col min="12776" max="12776" width="18.375" style="225" customWidth="1"/>
    <col min="12777" max="12778" width="3.625" style="225" customWidth="1"/>
    <col min="12779" max="12779" width="15.5" style="225" customWidth="1"/>
    <col min="12780" max="12780" width="15.625" style="225" customWidth="1"/>
    <col min="12781" max="12782" width="10.5" style="225" customWidth="1"/>
    <col min="12783" max="12783" width="3.625" style="225" customWidth="1"/>
    <col min="12784" max="12784" width="7.5" style="225" customWidth="1"/>
    <col min="12785" max="12796" width="6.125" style="225" customWidth="1"/>
    <col min="12797" max="12797" width="6.875" style="225" customWidth="1"/>
    <col min="12798" max="12798" width="7" style="225" customWidth="1"/>
    <col min="12799" max="12799" width="7.5" style="225" customWidth="1"/>
    <col min="12800" max="12800" width="7.25" style="225" customWidth="1"/>
    <col min="12801" max="12804" width="7.625" style="225" customWidth="1"/>
    <col min="12805" max="12805" width="15.625" style="225" customWidth="1"/>
    <col min="12806" max="12810" width="10.625" style="225" customWidth="1"/>
    <col min="12811" max="12824" width="0" style="225" hidden="1" customWidth="1"/>
    <col min="12825" max="12835" width="9" style="225" customWidth="1"/>
    <col min="12836" max="13025" width="9" style="225"/>
    <col min="13026" max="13026" width="1.25" style="225" customWidth="1"/>
    <col min="13027" max="13027" width="27.625" style="225" customWidth="1"/>
    <col min="13028" max="13028" width="3.625" style="225" customWidth="1"/>
    <col min="13029" max="13030" width="14.125" style="225" customWidth="1"/>
    <col min="13031" max="13031" width="4.625" style="225" customWidth="1"/>
    <col min="13032" max="13032" width="18.375" style="225" customWidth="1"/>
    <col min="13033" max="13034" width="3.625" style="225" customWidth="1"/>
    <col min="13035" max="13035" width="15.5" style="225" customWidth="1"/>
    <col min="13036" max="13036" width="15.625" style="225" customWidth="1"/>
    <col min="13037" max="13038" width="10.5" style="225" customWidth="1"/>
    <col min="13039" max="13039" width="3.625" style="225" customWidth="1"/>
    <col min="13040" max="13040" width="7.5" style="225" customWidth="1"/>
    <col min="13041" max="13052" width="6.125" style="225" customWidth="1"/>
    <col min="13053" max="13053" width="6.875" style="225" customWidth="1"/>
    <col min="13054" max="13054" width="7" style="225" customWidth="1"/>
    <col min="13055" max="13055" width="7.5" style="225" customWidth="1"/>
    <col min="13056" max="13056" width="7.25" style="225" customWidth="1"/>
    <col min="13057" max="13060" width="7.625" style="225" customWidth="1"/>
    <col min="13061" max="13061" width="15.625" style="225" customWidth="1"/>
    <col min="13062" max="13066" width="10.625" style="225" customWidth="1"/>
    <col min="13067" max="13080" width="0" style="225" hidden="1" customWidth="1"/>
    <col min="13081" max="13091" width="9" style="225" customWidth="1"/>
    <col min="13092" max="13281" width="9" style="225"/>
    <col min="13282" max="13282" width="1.25" style="225" customWidth="1"/>
    <col min="13283" max="13283" width="27.625" style="225" customWidth="1"/>
    <col min="13284" max="13284" width="3.625" style="225" customWidth="1"/>
    <col min="13285" max="13286" width="14.125" style="225" customWidth="1"/>
    <col min="13287" max="13287" width="4.625" style="225" customWidth="1"/>
    <col min="13288" max="13288" width="18.375" style="225" customWidth="1"/>
    <col min="13289" max="13290" width="3.625" style="225" customWidth="1"/>
    <col min="13291" max="13291" width="15.5" style="225" customWidth="1"/>
    <col min="13292" max="13292" width="15.625" style="225" customWidth="1"/>
    <col min="13293" max="13294" width="10.5" style="225" customWidth="1"/>
    <col min="13295" max="13295" width="3.625" style="225" customWidth="1"/>
    <col min="13296" max="13296" width="7.5" style="225" customWidth="1"/>
    <col min="13297" max="13308" width="6.125" style="225" customWidth="1"/>
    <col min="13309" max="13309" width="6.875" style="225" customWidth="1"/>
    <col min="13310" max="13310" width="7" style="225" customWidth="1"/>
    <col min="13311" max="13311" width="7.5" style="225" customWidth="1"/>
    <col min="13312" max="13312" width="7.25" style="225" customWidth="1"/>
    <col min="13313" max="13316" width="7.625" style="225" customWidth="1"/>
    <col min="13317" max="13317" width="15.625" style="225" customWidth="1"/>
    <col min="13318" max="13322" width="10.625" style="225" customWidth="1"/>
    <col min="13323" max="13336" width="0" style="225" hidden="1" customWidth="1"/>
    <col min="13337" max="13347" width="9" style="225" customWidth="1"/>
    <col min="13348" max="13537" width="9" style="225"/>
    <col min="13538" max="13538" width="1.25" style="225" customWidth="1"/>
    <col min="13539" max="13539" width="27.625" style="225" customWidth="1"/>
    <col min="13540" max="13540" width="3.625" style="225" customWidth="1"/>
    <col min="13541" max="13542" width="14.125" style="225" customWidth="1"/>
    <col min="13543" max="13543" width="4.625" style="225" customWidth="1"/>
    <col min="13544" max="13544" width="18.375" style="225" customWidth="1"/>
    <col min="13545" max="13546" width="3.625" style="225" customWidth="1"/>
    <col min="13547" max="13547" width="15.5" style="225" customWidth="1"/>
    <col min="13548" max="13548" width="15.625" style="225" customWidth="1"/>
    <col min="13549" max="13550" width="10.5" style="225" customWidth="1"/>
    <col min="13551" max="13551" width="3.625" style="225" customWidth="1"/>
    <col min="13552" max="13552" width="7.5" style="225" customWidth="1"/>
    <col min="13553" max="13564" width="6.125" style="225" customWidth="1"/>
    <col min="13565" max="13565" width="6.875" style="225" customWidth="1"/>
    <col min="13566" max="13566" width="7" style="225" customWidth="1"/>
    <col min="13567" max="13567" width="7.5" style="225" customWidth="1"/>
    <col min="13568" max="13568" width="7.25" style="225" customWidth="1"/>
    <col min="13569" max="13572" width="7.625" style="225" customWidth="1"/>
    <col min="13573" max="13573" width="15.625" style="225" customWidth="1"/>
    <col min="13574" max="13578" width="10.625" style="225" customWidth="1"/>
    <col min="13579" max="13592" width="0" style="225" hidden="1" customWidth="1"/>
    <col min="13593" max="13603" width="9" style="225" customWidth="1"/>
    <col min="13604" max="13793" width="9" style="225"/>
    <col min="13794" max="13794" width="1.25" style="225" customWidth="1"/>
    <col min="13795" max="13795" width="27.625" style="225" customWidth="1"/>
    <col min="13796" max="13796" width="3.625" style="225" customWidth="1"/>
    <col min="13797" max="13798" width="14.125" style="225" customWidth="1"/>
    <col min="13799" max="13799" width="4.625" style="225" customWidth="1"/>
    <col min="13800" max="13800" width="18.375" style="225" customWidth="1"/>
    <col min="13801" max="13802" width="3.625" style="225" customWidth="1"/>
    <col min="13803" max="13803" width="15.5" style="225" customWidth="1"/>
    <col min="13804" max="13804" width="15.625" style="225" customWidth="1"/>
    <col min="13805" max="13806" width="10.5" style="225" customWidth="1"/>
    <col min="13807" max="13807" width="3.625" style="225" customWidth="1"/>
    <col min="13808" max="13808" width="7.5" style="225" customWidth="1"/>
    <col min="13809" max="13820" width="6.125" style="225" customWidth="1"/>
    <col min="13821" max="13821" width="6.875" style="225" customWidth="1"/>
    <col min="13822" max="13822" width="7" style="225" customWidth="1"/>
    <col min="13823" max="13823" width="7.5" style="225" customWidth="1"/>
    <col min="13824" max="13824" width="7.25" style="225" customWidth="1"/>
    <col min="13825" max="13828" width="7.625" style="225" customWidth="1"/>
    <col min="13829" max="13829" width="15.625" style="225" customWidth="1"/>
    <col min="13830" max="13834" width="10.625" style="225" customWidth="1"/>
    <col min="13835" max="13848" width="0" style="225" hidden="1" customWidth="1"/>
    <col min="13849" max="13859" width="9" style="225" customWidth="1"/>
    <col min="13860" max="14049" width="9" style="225"/>
    <col min="14050" max="14050" width="1.25" style="225" customWidth="1"/>
    <col min="14051" max="14051" width="27.625" style="225" customWidth="1"/>
    <col min="14052" max="14052" width="3.625" style="225" customWidth="1"/>
    <col min="14053" max="14054" width="14.125" style="225" customWidth="1"/>
    <col min="14055" max="14055" width="4.625" style="225" customWidth="1"/>
    <col min="14056" max="14056" width="18.375" style="225" customWidth="1"/>
    <col min="14057" max="14058" width="3.625" style="225" customWidth="1"/>
    <col min="14059" max="14059" width="15.5" style="225" customWidth="1"/>
    <col min="14060" max="14060" width="15.625" style="225" customWidth="1"/>
    <col min="14061" max="14062" width="10.5" style="225" customWidth="1"/>
    <col min="14063" max="14063" width="3.625" style="225" customWidth="1"/>
    <col min="14064" max="14064" width="7.5" style="225" customWidth="1"/>
    <col min="14065" max="14076" width="6.125" style="225" customWidth="1"/>
    <col min="14077" max="14077" width="6.875" style="225" customWidth="1"/>
    <col min="14078" max="14078" width="7" style="225" customWidth="1"/>
    <col min="14079" max="14079" width="7.5" style="225" customWidth="1"/>
    <col min="14080" max="14080" width="7.25" style="225" customWidth="1"/>
    <col min="14081" max="14084" width="7.625" style="225" customWidth="1"/>
    <col min="14085" max="14085" width="15.625" style="225" customWidth="1"/>
    <col min="14086" max="14090" width="10.625" style="225" customWidth="1"/>
    <col min="14091" max="14104" width="0" style="225" hidden="1" customWidth="1"/>
    <col min="14105" max="14115" width="9" style="225" customWidth="1"/>
    <col min="14116" max="14305" width="9" style="225"/>
    <col min="14306" max="14306" width="1.25" style="225" customWidth="1"/>
    <col min="14307" max="14307" width="27.625" style="225" customWidth="1"/>
    <col min="14308" max="14308" width="3.625" style="225" customWidth="1"/>
    <col min="14309" max="14310" width="14.125" style="225" customWidth="1"/>
    <col min="14311" max="14311" width="4.625" style="225" customWidth="1"/>
    <col min="14312" max="14312" width="18.375" style="225" customWidth="1"/>
    <col min="14313" max="14314" width="3.625" style="225" customWidth="1"/>
    <col min="14315" max="14315" width="15.5" style="225" customWidth="1"/>
    <col min="14316" max="14316" width="15.625" style="225" customWidth="1"/>
    <col min="14317" max="14318" width="10.5" style="225" customWidth="1"/>
    <col min="14319" max="14319" width="3.625" style="225" customWidth="1"/>
    <col min="14320" max="14320" width="7.5" style="225" customWidth="1"/>
    <col min="14321" max="14332" width="6.125" style="225" customWidth="1"/>
    <col min="14333" max="14333" width="6.875" style="225" customWidth="1"/>
    <col min="14334" max="14334" width="7" style="225" customWidth="1"/>
    <col min="14335" max="14335" width="7.5" style="225" customWidth="1"/>
    <col min="14336" max="14336" width="7.25" style="225" customWidth="1"/>
    <col min="14337" max="14340" width="7.625" style="225" customWidth="1"/>
    <col min="14341" max="14341" width="15.625" style="225" customWidth="1"/>
    <col min="14342" max="14346" width="10.625" style="225" customWidth="1"/>
    <col min="14347" max="14360" width="0" style="225" hidden="1" customWidth="1"/>
    <col min="14361" max="14371" width="9" style="225" customWidth="1"/>
    <col min="14372" max="14561" width="9" style="225"/>
    <col min="14562" max="14562" width="1.25" style="225" customWidth="1"/>
    <col min="14563" max="14563" width="27.625" style="225" customWidth="1"/>
    <col min="14564" max="14564" width="3.625" style="225" customWidth="1"/>
    <col min="14565" max="14566" width="14.125" style="225" customWidth="1"/>
    <col min="14567" max="14567" width="4.625" style="225" customWidth="1"/>
    <col min="14568" max="14568" width="18.375" style="225" customWidth="1"/>
    <col min="14569" max="14570" width="3.625" style="225" customWidth="1"/>
    <col min="14571" max="14571" width="15.5" style="225" customWidth="1"/>
    <col min="14572" max="14572" width="15.625" style="225" customWidth="1"/>
    <col min="14573" max="14574" width="10.5" style="225" customWidth="1"/>
    <col min="14575" max="14575" width="3.625" style="225" customWidth="1"/>
    <col min="14576" max="14576" width="7.5" style="225" customWidth="1"/>
    <col min="14577" max="14588" width="6.125" style="225" customWidth="1"/>
    <col min="14589" max="14589" width="6.875" style="225" customWidth="1"/>
    <col min="14590" max="14590" width="7" style="225" customWidth="1"/>
    <col min="14591" max="14591" width="7.5" style="225" customWidth="1"/>
    <col min="14592" max="14592" width="7.25" style="225" customWidth="1"/>
    <col min="14593" max="14596" width="7.625" style="225" customWidth="1"/>
    <col min="14597" max="14597" width="15.625" style="225" customWidth="1"/>
    <col min="14598" max="14602" width="10.625" style="225" customWidth="1"/>
    <col min="14603" max="14616" width="0" style="225" hidden="1" customWidth="1"/>
    <col min="14617" max="14627" width="9" style="225" customWidth="1"/>
    <col min="14628" max="14817" width="9" style="225"/>
    <col min="14818" max="14818" width="1.25" style="225" customWidth="1"/>
    <col min="14819" max="14819" width="27.625" style="225" customWidth="1"/>
    <col min="14820" max="14820" width="3.625" style="225" customWidth="1"/>
    <col min="14821" max="14822" width="14.125" style="225" customWidth="1"/>
    <col min="14823" max="14823" width="4.625" style="225" customWidth="1"/>
    <col min="14824" max="14824" width="18.375" style="225" customWidth="1"/>
    <col min="14825" max="14826" width="3.625" style="225" customWidth="1"/>
    <col min="14827" max="14827" width="15.5" style="225" customWidth="1"/>
    <col min="14828" max="14828" width="15.625" style="225" customWidth="1"/>
    <col min="14829" max="14830" width="10.5" style="225" customWidth="1"/>
    <col min="14831" max="14831" width="3.625" style="225" customWidth="1"/>
    <col min="14832" max="14832" width="7.5" style="225" customWidth="1"/>
    <col min="14833" max="14844" width="6.125" style="225" customWidth="1"/>
    <col min="14845" max="14845" width="6.875" style="225" customWidth="1"/>
    <col min="14846" max="14846" width="7" style="225" customWidth="1"/>
    <col min="14847" max="14847" width="7.5" style="225" customWidth="1"/>
    <col min="14848" max="14848" width="7.25" style="225" customWidth="1"/>
    <col min="14849" max="14852" width="7.625" style="225" customWidth="1"/>
    <col min="14853" max="14853" width="15.625" style="225" customWidth="1"/>
    <col min="14854" max="14858" width="10.625" style="225" customWidth="1"/>
    <col min="14859" max="14872" width="0" style="225" hidden="1" customWidth="1"/>
    <col min="14873" max="14883" width="9" style="225" customWidth="1"/>
    <col min="14884" max="15073" width="9" style="225"/>
    <col min="15074" max="15074" width="1.25" style="225" customWidth="1"/>
    <col min="15075" max="15075" width="27.625" style="225" customWidth="1"/>
    <col min="15076" max="15076" width="3.625" style="225" customWidth="1"/>
    <col min="15077" max="15078" width="14.125" style="225" customWidth="1"/>
    <col min="15079" max="15079" width="4.625" style="225" customWidth="1"/>
    <col min="15080" max="15080" width="18.375" style="225" customWidth="1"/>
    <col min="15081" max="15082" width="3.625" style="225" customWidth="1"/>
    <col min="15083" max="15083" width="15.5" style="225" customWidth="1"/>
    <col min="15084" max="15084" width="15.625" style="225" customWidth="1"/>
    <col min="15085" max="15086" width="10.5" style="225" customWidth="1"/>
    <col min="15087" max="15087" width="3.625" style="225" customWidth="1"/>
    <col min="15088" max="15088" width="7.5" style="225" customWidth="1"/>
    <col min="15089" max="15100" width="6.125" style="225" customWidth="1"/>
    <col min="15101" max="15101" width="6.875" style="225" customWidth="1"/>
    <col min="15102" max="15102" width="7" style="225" customWidth="1"/>
    <col min="15103" max="15103" width="7.5" style="225" customWidth="1"/>
    <col min="15104" max="15104" width="7.25" style="225" customWidth="1"/>
    <col min="15105" max="15108" width="7.625" style="225" customWidth="1"/>
    <col min="15109" max="15109" width="15.625" style="225" customWidth="1"/>
    <col min="15110" max="15114" width="10.625" style="225" customWidth="1"/>
    <col min="15115" max="15128" width="0" style="225" hidden="1" customWidth="1"/>
    <col min="15129" max="15139" width="9" style="225" customWidth="1"/>
    <col min="15140" max="15329" width="9" style="225"/>
    <col min="15330" max="15330" width="1.25" style="225" customWidth="1"/>
    <col min="15331" max="15331" width="27.625" style="225" customWidth="1"/>
    <col min="15332" max="15332" width="3.625" style="225" customWidth="1"/>
    <col min="15333" max="15334" width="14.125" style="225" customWidth="1"/>
    <col min="15335" max="15335" width="4.625" style="225" customWidth="1"/>
    <col min="15336" max="15336" width="18.375" style="225" customWidth="1"/>
    <col min="15337" max="15338" width="3.625" style="225" customWidth="1"/>
    <col min="15339" max="15339" width="15.5" style="225" customWidth="1"/>
    <col min="15340" max="15340" width="15.625" style="225" customWidth="1"/>
    <col min="15341" max="15342" width="10.5" style="225" customWidth="1"/>
    <col min="15343" max="15343" width="3.625" style="225" customWidth="1"/>
    <col min="15344" max="15344" width="7.5" style="225" customWidth="1"/>
    <col min="15345" max="15356" width="6.125" style="225" customWidth="1"/>
    <col min="15357" max="15357" width="6.875" style="225" customWidth="1"/>
    <col min="15358" max="15358" width="7" style="225" customWidth="1"/>
    <col min="15359" max="15359" width="7.5" style="225" customWidth="1"/>
    <col min="15360" max="15360" width="7.25" style="225" customWidth="1"/>
    <col min="15361" max="15364" width="7.625" style="225" customWidth="1"/>
    <col min="15365" max="15365" width="15.625" style="225" customWidth="1"/>
    <col min="15366" max="15370" width="10.625" style="225" customWidth="1"/>
    <col min="15371" max="15384" width="0" style="225" hidden="1" customWidth="1"/>
    <col min="15385" max="15395" width="9" style="225" customWidth="1"/>
    <col min="15396" max="15585" width="9" style="225"/>
    <col min="15586" max="15586" width="1.25" style="225" customWidth="1"/>
    <col min="15587" max="15587" width="27.625" style="225" customWidth="1"/>
    <col min="15588" max="15588" width="3.625" style="225" customWidth="1"/>
    <col min="15589" max="15590" width="14.125" style="225" customWidth="1"/>
    <col min="15591" max="15591" width="4.625" style="225" customWidth="1"/>
    <col min="15592" max="15592" width="18.375" style="225" customWidth="1"/>
    <col min="15593" max="15594" width="3.625" style="225" customWidth="1"/>
    <col min="15595" max="15595" width="15.5" style="225" customWidth="1"/>
    <col min="15596" max="15596" width="15.625" style="225" customWidth="1"/>
    <col min="15597" max="15598" width="10.5" style="225" customWidth="1"/>
    <col min="15599" max="15599" width="3.625" style="225" customWidth="1"/>
    <col min="15600" max="15600" width="7.5" style="225" customWidth="1"/>
    <col min="15601" max="15612" width="6.125" style="225" customWidth="1"/>
    <col min="15613" max="15613" width="6.875" style="225" customWidth="1"/>
    <col min="15614" max="15614" width="7" style="225" customWidth="1"/>
    <col min="15615" max="15615" width="7.5" style="225" customWidth="1"/>
    <col min="15616" max="15616" width="7.25" style="225" customWidth="1"/>
    <col min="15617" max="15620" width="7.625" style="225" customWidth="1"/>
    <col min="15621" max="15621" width="15.625" style="225" customWidth="1"/>
    <col min="15622" max="15626" width="10.625" style="225" customWidth="1"/>
    <col min="15627" max="15640" width="0" style="225" hidden="1" customWidth="1"/>
    <col min="15641" max="15651" width="9" style="225" customWidth="1"/>
    <col min="15652" max="15841" width="9" style="225"/>
    <col min="15842" max="15842" width="1.25" style="225" customWidth="1"/>
    <col min="15843" max="15843" width="27.625" style="225" customWidth="1"/>
    <col min="15844" max="15844" width="3.625" style="225" customWidth="1"/>
    <col min="15845" max="15846" width="14.125" style="225" customWidth="1"/>
    <col min="15847" max="15847" width="4.625" style="225" customWidth="1"/>
    <col min="15848" max="15848" width="18.375" style="225" customWidth="1"/>
    <col min="15849" max="15850" width="3.625" style="225" customWidth="1"/>
    <col min="15851" max="15851" width="15.5" style="225" customWidth="1"/>
    <col min="15852" max="15852" width="15.625" style="225" customWidth="1"/>
    <col min="15853" max="15854" width="10.5" style="225" customWidth="1"/>
    <col min="15855" max="15855" width="3.625" style="225" customWidth="1"/>
    <col min="15856" max="15856" width="7.5" style="225" customWidth="1"/>
    <col min="15857" max="15868" width="6.125" style="225" customWidth="1"/>
    <col min="15869" max="15869" width="6.875" style="225" customWidth="1"/>
    <col min="15870" max="15870" width="7" style="225" customWidth="1"/>
    <col min="15871" max="15871" width="7.5" style="225" customWidth="1"/>
    <col min="15872" max="15872" width="7.25" style="225" customWidth="1"/>
    <col min="15873" max="15876" width="7.625" style="225" customWidth="1"/>
    <col min="15877" max="15877" width="15.625" style="225" customWidth="1"/>
    <col min="15878" max="15882" width="10.625" style="225" customWidth="1"/>
    <col min="15883" max="15896" width="0" style="225" hidden="1" customWidth="1"/>
    <col min="15897" max="15907" width="9" style="225" customWidth="1"/>
    <col min="15908" max="16097" width="9" style="225"/>
    <col min="16098" max="16098" width="1.25" style="225" customWidth="1"/>
    <col min="16099" max="16099" width="27.625" style="225" customWidth="1"/>
    <col min="16100" max="16100" width="3.625" style="225" customWidth="1"/>
    <col min="16101" max="16102" width="14.125" style="225" customWidth="1"/>
    <col min="16103" max="16103" width="4.625" style="225" customWidth="1"/>
    <col min="16104" max="16104" width="18.375" style="225" customWidth="1"/>
    <col min="16105" max="16106" width="3.625" style="225" customWidth="1"/>
    <col min="16107" max="16107" width="15.5" style="225" customWidth="1"/>
    <col min="16108" max="16108" width="15.625" style="225" customWidth="1"/>
    <col min="16109" max="16110" width="10.5" style="225" customWidth="1"/>
    <col min="16111" max="16111" width="3.625" style="225" customWidth="1"/>
    <col min="16112" max="16112" width="7.5" style="225" customWidth="1"/>
    <col min="16113" max="16124" width="6.125" style="225" customWidth="1"/>
    <col min="16125" max="16125" width="6.875" style="225" customWidth="1"/>
    <col min="16126" max="16126" width="7" style="225" customWidth="1"/>
    <col min="16127" max="16127" width="7.5" style="225" customWidth="1"/>
    <col min="16128" max="16128" width="7.25" style="225" customWidth="1"/>
    <col min="16129" max="16132" width="7.625" style="225" customWidth="1"/>
    <col min="16133" max="16133" width="15.625" style="225" customWidth="1"/>
    <col min="16134" max="16138" width="10.625" style="225" customWidth="1"/>
    <col min="16139" max="16152" width="0" style="225" hidden="1" customWidth="1"/>
    <col min="16153" max="16163" width="9" style="225" customWidth="1"/>
    <col min="16164" max="16350" width="9" style="225"/>
    <col min="16351" max="16355" width="9" style="225" customWidth="1"/>
    <col min="16356" max="16384" width="9" style="225"/>
  </cols>
  <sheetData>
    <row r="1" spans="1:48" s="217" customFormat="1" ht="24.95" customHeight="1" thickBot="1" x14ac:dyDescent="0.45">
      <c r="A1" s="215">
        <v>0</v>
      </c>
      <c r="B1" s="216" t="s">
        <v>48</v>
      </c>
      <c r="C1" s="451" t="s">
        <v>2192</v>
      </c>
      <c r="D1" s="451"/>
      <c r="E1" s="451"/>
      <c r="F1" s="451"/>
      <c r="G1" s="451"/>
      <c r="H1" s="451"/>
      <c r="I1" s="451"/>
      <c r="J1" s="451"/>
      <c r="K1" s="451"/>
      <c r="L1" s="451"/>
      <c r="M1" s="451"/>
      <c r="N1" s="451"/>
      <c r="O1" s="451"/>
      <c r="P1" s="451"/>
      <c r="Q1" s="451"/>
      <c r="R1" s="451"/>
      <c r="S1" s="451"/>
      <c r="T1" s="451"/>
      <c r="U1" s="451"/>
      <c r="V1" s="451"/>
      <c r="W1" s="451"/>
      <c r="X1" s="451"/>
      <c r="Y1" s="451"/>
      <c r="Z1" s="451"/>
      <c r="AA1" s="451"/>
      <c r="AB1" s="218"/>
      <c r="AC1" s="218"/>
      <c r="AD1" s="218"/>
      <c r="AF1" s="218"/>
      <c r="AG1" s="218"/>
      <c r="AH1" s="218"/>
      <c r="AI1" s="218"/>
      <c r="AJ1" s="218"/>
      <c r="AK1" s="218"/>
      <c r="AL1" s="218"/>
      <c r="AM1" s="218"/>
      <c r="AN1" s="218"/>
      <c r="AO1" s="218"/>
      <c r="AP1" s="218"/>
      <c r="AQ1" s="218"/>
      <c r="AR1" s="218"/>
      <c r="AS1" s="218"/>
      <c r="AT1" s="218"/>
      <c r="AU1" s="218"/>
      <c r="AV1" s="218"/>
    </row>
    <row r="2" spans="1:48" ht="19.5" thickBot="1" x14ac:dyDescent="0.45">
      <c r="A2" s="219">
        <v>41488</v>
      </c>
      <c r="B2" s="220" t="s">
        <v>0</v>
      </c>
      <c r="C2" s="382" t="s">
        <v>1</v>
      </c>
      <c r="D2" s="459"/>
      <c r="E2" s="221" t="s">
        <v>2</v>
      </c>
      <c r="F2" s="382" t="s">
        <v>3</v>
      </c>
      <c r="G2" s="383"/>
      <c r="H2" s="383"/>
      <c r="I2" s="383"/>
      <c r="J2" s="222" t="s">
        <v>1513</v>
      </c>
      <c r="K2" s="223" t="s">
        <v>1514</v>
      </c>
      <c r="L2" s="422" t="s">
        <v>1515</v>
      </c>
      <c r="M2" s="423"/>
      <c r="N2" s="464" t="s">
        <v>1516</v>
      </c>
      <c r="O2" s="423"/>
      <c r="P2" s="423"/>
      <c r="Q2" s="423"/>
      <c r="R2" s="382" t="s">
        <v>2201</v>
      </c>
      <c r="S2" s="383"/>
      <c r="T2" s="383"/>
      <c r="U2" s="383"/>
      <c r="V2" s="382" t="s">
        <v>1480</v>
      </c>
      <c r="W2" s="383"/>
      <c r="X2" s="383"/>
      <c r="Y2" s="383"/>
      <c r="Z2" s="383"/>
      <c r="AA2" s="459"/>
      <c r="AV2" s="225"/>
    </row>
    <row r="3" spans="1:48" ht="24" customHeight="1" thickTop="1" thickBot="1" x14ac:dyDescent="0.45">
      <c r="B3" s="81"/>
      <c r="C3" s="412" t="str">
        <f>IF(B3="","",VLOOKUP(B3,Master!H:R,2,FALSE))</f>
        <v/>
      </c>
      <c r="D3" s="413"/>
      <c r="E3" s="237" t="str">
        <f>IF(B3="","",VLOOKUP(B3,Master!H:R,3,FALSE))</f>
        <v/>
      </c>
      <c r="F3" s="395" t="str">
        <f>IF(B3="","",VLOOKUP(B3,Master!H:R,5,FALSE))</f>
        <v/>
      </c>
      <c r="G3" s="396"/>
      <c r="H3" s="396"/>
      <c r="I3" s="396"/>
      <c r="J3" s="82"/>
      <c r="K3" s="83"/>
      <c r="L3" s="420"/>
      <c r="M3" s="421"/>
      <c r="N3" s="463"/>
      <c r="O3" s="421"/>
      <c r="P3" s="421"/>
      <c r="Q3" s="421"/>
      <c r="R3" s="468" t="str">
        <f>IF(B3="","",VLOOKUP(B3,Master!H:R,8,FALSE))</f>
        <v/>
      </c>
      <c r="S3" s="469"/>
      <c r="T3" s="469"/>
      <c r="U3" s="469"/>
      <c r="V3" s="470" t="str">
        <f>IF(B3="","","〒"&amp;VLOOKUP(B3,Master!H:R,6,FALSE)&amp;"　"&amp;VLOOKUP(B3,Master!H:R,7,FALSE))</f>
        <v/>
      </c>
      <c r="W3" s="471"/>
      <c r="X3" s="471"/>
      <c r="Y3" s="471"/>
      <c r="Z3" s="471"/>
      <c r="AA3" s="472"/>
      <c r="AV3" s="225"/>
    </row>
    <row r="4" spans="1:48" ht="19.5" thickBot="1" x14ac:dyDescent="0.45">
      <c r="B4" s="227"/>
      <c r="F4" s="228" t="s">
        <v>4</v>
      </c>
      <c r="G4" s="382" t="s">
        <v>5</v>
      </c>
      <c r="H4" s="383"/>
      <c r="I4" s="383"/>
      <c r="J4" s="222" t="s">
        <v>1517</v>
      </c>
      <c r="K4" s="223" t="s">
        <v>6</v>
      </c>
      <c r="L4" s="422" t="s">
        <v>1518</v>
      </c>
      <c r="M4" s="423"/>
      <c r="N4" s="464" t="s">
        <v>1493</v>
      </c>
      <c r="O4" s="423"/>
      <c r="P4" s="423"/>
      <c r="Q4" s="423"/>
      <c r="R4" s="382" t="s">
        <v>2202</v>
      </c>
      <c r="S4" s="383"/>
      <c r="T4" s="383"/>
      <c r="U4" s="459"/>
      <c r="V4" s="305"/>
      <c r="W4" s="305"/>
      <c r="X4" s="305"/>
      <c r="Y4" s="305"/>
      <c r="Z4" s="305"/>
      <c r="AA4" s="305"/>
      <c r="AV4" s="225"/>
    </row>
    <row r="5" spans="1:48" ht="24" customHeight="1" thickTop="1" thickBot="1" x14ac:dyDescent="0.45">
      <c r="F5" s="238" t="str">
        <f>IF(B3="","",VLOOKUP(B3,Master!H:R,11,FALSE))</f>
        <v/>
      </c>
      <c r="G5" s="393" t="str">
        <f>IF(B3="","",VLOOKUP(B3,Master!H:R,10,FALSE))</f>
        <v/>
      </c>
      <c r="H5" s="394"/>
      <c r="I5" s="394"/>
      <c r="J5" s="84"/>
      <c r="K5" s="85"/>
      <c r="L5" s="420"/>
      <c r="M5" s="421"/>
      <c r="N5" s="463"/>
      <c r="O5" s="421"/>
      <c r="P5" s="421"/>
      <c r="Q5" s="421"/>
      <c r="R5" s="465" t="str">
        <f>IF(B3="","",VLOOKUP(B3,Master!H:R,9,FALSE))</f>
        <v/>
      </c>
      <c r="S5" s="466"/>
      <c r="T5" s="466"/>
      <c r="U5" s="467"/>
      <c r="V5" s="305"/>
      <c r="W5" s="305"/>
      <c r="X5" s="305"/>
      <c r="Y5" s="305"/>
      <c r="Z5" s="305"/>
      <c r="AA5" s="305"/>
      <c r="AV5" s="225"/>
    </row>
    <row r="6" spans="1:48" ht="6.95" customHeight="1" thickBot="1" x14ac:dyDescent="0.45">
      <c r="B6" s="229"/>
      <c r="C6" s="229"/>
      <c r="D6" s="229"/>
      <c r="E6" s="229"/>
      <c r="F6" s="229"/>
      <c r="G6" s="229"/>
      <c r="H6" s="239"/>
      <c r="I6" s="229"/>
      <c r="J6" s="229"/>
      <c r="K6" s="229"/>
      <c r="L6" s="229"/>
      <c r="M6" s="229"/>
      <c r="N6" s="229"/>
      <c r="O6" s="229"/>
      <c r="P6" s="229"/>
      <c r="Q6" s="229"/>
      <c r="R6" s="229"/>
      <c r="S6" s="229"/>
      <c r="T6" s="229"/>
      <c r="U6" s="229"/>
      <c r="V6" s="229"/>
      <c r="W6" s="229"/>
      <c r="X6" s="229"/>
      <c r="Y6" s="229"/>
      <c r="Z6" s="229"/>
      <c r="AA6" s="229"/>
      <c r="AV6" s="225"/>
    </row>
    <row r="7" spans="1:48" ht="24" customHeight="1" x14ac:dyDescent="0.4">
      <c r="B7" s="449" t="s">
        <v>2184</v>
      </c>
      <c r="C7" s="429" t="s">
        <v>2193</v>
      </c>
      <c r="D7" s="430"/>
      <c r="E7" s="430"/>
      <c r="F7" s="430"/>
      <c r="G7" s="430"/>
      <c r="H7" s="430"/>
      <c r="I7" s="430"/>
      <c r="J7" s="430"/>
      <c r="K7" s="430"/>
      <c r="L7" s="430"/>
      <c r="M7" s="430"/>
      <c r="N7" s="430"/>
      <c r="O7" s="430"/>
      <c r="P7" s="430"/>
      <c r="Q7" s="430"/>
      <c r="R7" s="430"/>
      <c r="S7" s="430"/>
      <c r="T7" s="430"/>
      <c r="U7" s="430"/>
      <c r="V7" s="430"/>
      <c r="W7" s="430"/>
      <c r="X7" s="430"/>
      <c r="Y7" s="430"/>
      <c r="Z7" s="430"/>
      <c r="AA7" s="431"/>
    </row>
    <row r="8" spans="1:48" ht="24" customHeight="1" x14ac:dyDescent="0.4">
      <c r="B8" s="450"/>
      <c r="C8" s="432"/>
      <c r="D8" s="433"/>
      <c r="E8" s="433"/>
      <c r="F8" s="433"/>
      <c r="G8" s="433"/>
      <c r="H8" s="433"/>
      <c r="I8" s="433"/>
      <c r="J8" s="433"/>
      <c r="K8" s="433"/>
      <c r="L8" s="433"/>
      <c r="M8" s="433"/>
      <c r="N8" s="433"/>
      <c r="O8" s="433"/>
      <c r="P8" s="433"/>
      <c r="Q8" s="433"/>
      <c r="R8" s="433"/>
      <c r="S8" s="433"/>
      <c r="T8" s="433"/>
      <c r="U8" s="433"/>
      <c r="V8" s="433"/>
      <c r="W8" s="433"/>
      <c r="X8" s="433"/>
      <c r="Y8" s="433"/>
      <c r="Z8" s="433"/>
      <c r="AA8" s="434"/>
    </row>
    <row r="9" spans="1:48" ht="24" customHeight="1" thickBot="1" x14ac:dyDescent="0.55000000000000004">
      <c r="B9" s="295"/>
      <c r="C9" s="435"/>
      <c r="D9" s="436"/>
      <c r="E9" s="436"/>
      <c r="F9" s="436"/>
      <c r="G9" s="436"/>
      <c r="H9" s="436"/>
      <c r="I9" s="436"/>
      <c r="J9" s="436"/>
      <c r="K9" s="436"/>
      <c r="L9" s="436"/>
      <c r="M9" s="436"/>
      <c r="N9" s="436"/>
      <c r="O9" s="436"/>
      <c r="P9" s="436"/>
      <c r="Q9" s="436"/>
      <c r="R9" s="436"/>
      <c r="S9" s="436"/>
      <c r="T9" s="436"/>
      <c r="U9" s="436"/>
      <c r="V9" s="436"/>
      <c r="W9" s="436"/>
      <c r="X9" s="436"/>
      <c r="Y9" s="436"/>
      <c r="Z9" s="436"/>
      <c r="AA9" s="437"/>
    </row>
    <row r="10" spans="1:48" ht="6.95" customHeight="1" thickBot="1" x14ac:dyDescent="0.45">
      <c r="B10" s="229"/>
      <c r="C10" s="229"/>
      <c r="D10" s="229"/>
      <c r="E10" s="229"/>
      <c r="F10" s="229"/>
      <c r="G10" s="229"/>
      <c r="H10" s="239"/>
      <c r="I10" s="229"/>
      <c r="J10" s="229"/>
      <c r="K10" s="229"/>
      <c r="L10" s="229"/>
      <c r="M10" s="229"/>
      <c r="N10" s="229"/>
      <c r="O10" s="229"/>
      <c r="P10" s="229"/>
      <c r="Q10" s="229"/>
      <c r="R10" s="229"/>
      <c r="S10" s="229"/>
      <c r="T10" s="229"/>
      <c r="U10" s="229"/>
      <c r="V10" s="229"/>
      <c r="W10" s="229"/>
      <c r="X10" s="229"/>
      <c r="Y10" s="229"/>
      <c r="Z10" s="229"/>
      <c r="AA10" s="229"/>
      <c r="AV10" s="225"/>
    </row>
    <row r="11" spans="1:48" ht="9" customHeight="1" x14ac:dyDescent="0.4">
      <c r="B11" s="384" t="s">
        <v>8</v>
      </c>
      <c r="C11" s="387" t="s">
        <v>9</v>
      </c>
      <c r="D11" s="424" t="s">
        <v>1523</v>
      </c>
      <c r="E11" s="424" t="s">
        <v>49</v>
      </c>
      <c r="F11" s="384" t="s">
        <v>10</v>
      </c>
      <c r="G11" s="387" t="s">
        <v>11</v>
      </c>
      <c r="H11" s="387" t="s">
        <v>12</v>
      </c>
      <c r="I11" s="390" t="s">
        <v>13</v>
      </c>
      <c r="J11" s="417" t="s">
        <v>1520</v>
      </c>
      <c r="K11" s="414" t="s">
        <v>1521</v>
      </c>
      <c r="L11" s="417" t="s">
        <v>1519</v>
      </c>
      <c r="M11" s="414" t="s">
        <v>14</v>
      </c>
      <c r="N11" s="387" t="s">
        <v>15</v>
      </c>
      <c r="O11" s="440" t="s">
        <v>16</v>
      </c>
      <c r="P11" s="403" t="s">
        <v>1492</v>
      </c>
      <c r="Q11" s="443" t="s">
        <v>17</v>
      </c>
      <c r="R11" s="444"/>
      <c r="S11" s="444"/>
      <c r="T11" s="445"/>
      <c r="U11" s="397" t="s">
        <v>2200</v>
      </c>
      <c r="V11" s="397"/>
      <c r="W11" s="397"/>
      <c r="X11" s="397"/>
      <c r="Y11" s="399" t="s">
        <v>19</v>
      </c>
      <c r="Z11" s="400"/>
      <c r="AA11" s="460" t="s">
        <v>2203</v>
      </c>
      <c r="AT11" s="225"/>
      <c r="AU11" s="225"/>
      <c r="AV11" s="225"/>
    </row>
    <row r="12" spans="1:48" ht="9.75" customHeight="1" thickBot="1" x14ac:dyDescent="0.45">
      <c r="B12" s="385"/>
      <c r="C12" s="388"/>
      <c r="D12" s="425"/>
      <c r="E12" s="427"/>
      <c r="F12" s="385"/>
      <c r="G12" s="388"/>
      <c r="H12" s="388"/>
      <c r="I12" s="391"/>
      <c r="J12" s="418"/>
      <c r="K12" s="415"/>
      <c r="L12" s="418"/>
      <c r="M12" s="415"/>
      <c r="N12" s="388"/>
      <c r="O12" s="441"/>
      <c r="P12" s="404"/>
      <c r="Q12" s="446"/>
      <c r="R12" s="447"/>
      <c r="S12" s="447"/>
      <c r="T12" s="448"/>
      <c r="U12" s="398"/>
      <c r="V12" s="398"/>
      <c r="W12" s="398"/>
      <c r="X12" s="398"/>
      <c r="Y12" s="401"/>
      <c r="Z12" s="402"/>
      <c r="AA12" s="461"/>
      <c r="AT12" s="225"/>
      <c r="AU12" s="225"/>
      <c r="AV12" s="225"/>
    </row>
    <row r="13" spans="1:48" ht="51.95" customHeight="1" thickBot="1" x14ac:dyDescent="0.45">
      <c r="B13" s="386"/>
      <c r="C13" s="389"/>
      <c r="D13" s="426"/>
      <c r="E13" s="428"/>
      <c r="F13" s="386"/>
      <c r="G13" s="389"/>
      <c r="H13" s="389"/>
      <c r="I13" s="392"/>
      <c r="J13" s="419"/>
      <c r="K13" s="416"/>
      <c r="L13" s="419"/>
      <c r="M13" s="416"/>
      <c r="N13" s="389"/>
      <c r="O13" s="442"/>
      <c r="P13" s="405"/>
      <c r="Q13" s="240" t="s">
        <v>2194</v>
      </c>
      <c r="R13" s="241" t="s">
        <v>2195</v>
      </c>
      <c r="S13" s="299" t="s">
        <v>2196</v>
      </c>
      <c r="T13" s="242" t="s">
        <v>2197</v>
      </c>
      <c r="U13" s="243" t="s">
        <v>2195</v>
      </c>
      <c r="V13" s="241" t="s">
        <v>2196</v>
      </c>
      <c r="W13" s="438" t="s">
        <v>2197</v>
      </c>
      <c r="X13" s="439"/>
      <c r="Y13" s="240" t="s">
        <v>2196</v>
      </c>
      <c r="Z13" s="242" t="s">
        <v>2197</v>
      </c>
      <c r="AA13" s="462"/>
      <c r="AT13" s="225"/>
      <c r="AU13" s="225"/>
      <c r="AV13" s="225"/>
    </row>
    <row r="14" spans="1:48" ht="14.45" customHeight="1" x14ac:dyDescent="0.4">
      <c r="A14" s="226">
        <f>G14</f>
        <v>1</v>
      </c>
      <c r="B14" s="406" t="s">
        <v>20</v>
      </c>
      <c r="C14" s="244">
        <v>1</v>
      </c>
      <c r="D14" s="86"/>
      <c r="E14" s="245" t="s">
        <v>21</v>
      </c>
      <c r="F14" s="231" t="s">
        <v>21</v>
      </c>
      <c r="G14" s="244">
        <v>1</v>
      </c>
      <c r="H14" s="88" t="s">
        <v>22</v>
      </c>
      <c r="I14" s="270"/>
      <c r="J14" s="95"/>
      <c r="K14" s="96"/>
      <c r="L14" s="97"/>
      <c r="M14" s="96"/>
      <c r="N14" s="98"/>
      <c r="O14" s="108"/>
      <c r="P14" s="116"/>
      <c r="Q14" s="149"/>
      <c r="R14" s="117"/>
      <c r="S14" s="300"/>
      <c r="T14" s="154"/>
      <c r="U14" s="162"/>
      <c r="V14" s="296" t="s">
        <v>1507</v>
      </c>
      <c r="W14" s="125"/>
      <c r="X14" s="142"/>
      <c r="Y14" s="178"/>
      <c r="Z14" s="151"/>
      <c r="AA14" s="289"/>
      <c r="AU14" s="225"/>
      <c r="AV14" s="225"/>
    </row>
    <row r="15" spans="1:48" ht="14.45" customHeight="1" x14ac:dyDescent="0.4">
      <c r="A15" s="226">
        <f t="shared" ref="A15:A46" si="0">A14+1</f>
        <v>2</v>
      </c>
      <c r="B15" s="407"/>
      <c r="C15" s="232">
        <v>2</v>
      </c>
      <c r="D15" s="87"/>
      <c r="E15" s="246" t="s">
        <v>21</v>
      </c>
      <c r="F15" s="246" t="s">
        <v>21</v>
      </c>
      <c r="G15" s="247">
        <f t="shared" ref="G15:G46" si="1">G14+1</f>
        <v>2</v>
      </c>
      <c r="H15" s="88" t="s">
        <v>22</v>
      </c>
      <c r="I15" s="269"/>
      <c r="J15" s="99"/>
      <c r="K15" s="100"/>
      <c r="L15" s="101"/>
      <c r="M15" s="100"/>
      <c r="N15" s="102"/>
      <c r="O15" s="208"/>
      <c r="P15" s="213"/>
      <c r="Q15" s="120"/>
      <c r="R15" s="119"/>
      <c r="S15" s="143"/>
      <c r="T15" s="152"/>
      <c r="U15" s="189"/>
      <c r="V15" s="297" t="s">
        <v>1507</v>
      </c>
      <c r="W15" s="139"/>
      <c r="X15" s="143"/>
      <c r="Y15" s="120"/>
      <c r="Z15" s="152"/>
      <c r="AA15" s="289"/>
      <c r="AU15" s="225"/>
      <c r="AV15" s="225"/>
    </row>
    <row r="16" spans="1:48" ht="14.45" customHeight="1" x14ac:dyDescent="0.4">
      <c r="A16" s="226">
        <f t="shared" si="0"/>
        <v>3</v>
      </c>
      <c r="B16" s="410"/>
      <c r="C16" s="232">
        <v>3</v>
      </c>
      <c r="D16" s="88"/>
      <c r="E16" s="246" t="s">
        <v>21</v>
      </c>
      <c r="F16" s="246" t="s">
        <v>21</v>
      </c>
      <c r="G16" s="247">
        <f t="shared" si="1"/>
        <v>3</v>
      </c>
      <c r="H16" s="88" t="s">
        <v>22</v>
      </c>
      <c r="I16" s="269"/>
      <c r="J16" s="99"/>
      <c r="K16" s="100"/>
      <c r="L16" s="101"/>
      <c r="M16" s="100"/>
      <c r="N16" s="102"/>
      <c r="O16" s="208"/>
      <c r="P16" s="213"/>
      <c r="Q16" s="120"/>
      <c r="R16" s="119"/>
      <c r="S16" s="143"/>
      <c r="T16" s="152"/>
      <c r="U16" s="189"/>
      <c r="V16" s="297" t="s">
        <v>1507</v>
      </c>
      <c r="W16" s="122"/>
      <c r="X16" s="143"/>
      <c r="Y16" s="120"/>
      <c r="Z16" s="152"/>
      <c r="AA16" s="289"/>
      <c r="AU16" s="225"/>
      <c r="AV16" s="225"/>
    </row>
    <row r="17" spans="1:48" ht="14.45" customHeight="1" x14ac:dyDescent="0.4">
      <c r="A17" s="226">
        <f t="shared" si="0"/>
        <v>4</v>
      </c>
      <c r="B17" s="410"/>
      <c r="C17" s="232">
        <v>4</v>
      </c>
      <c r="D17" s="88"/>
      <c r="E17" s="246" t="s">
        <v>21</v>
      </c>
      <c r="F17" s="246" t="s">
        <v>21</v>
      </c>
      <c r="G17" s="247">
        <f t="shared" si="1"/>
        <v>4</v>
      </c>
      <c r="H17" s="88" t="s">
        <v>22</v>
      </c>
      <c r="I17" s="269"/>
      <c r="J17" s="99"/>
      <c r="K17" s="100"/>
      <c r="L17" s="101"/>
      <c r="M17" s="100"/>
      <c r="N17" s="102"/>
      <c r="O17" s="208"/>
      <c r="P17" s="213"/>
      <c r="Q17" s="120"/>
      <c r="R17" s="119"/>
      <c r="S17" s="143"/>
      <c r="T17" s="152"/>
      <c r="U17" s="189"/>
      <c r="V17" s="297" t="s">
        <v>1507</v>
      </c>
      <c r="W17" s="122"/>
      <c r="X17" s="143"/>
      <c r="Y17" s="120"/>
      <c r="Z17" s="152"/>
      <c r="AA17" s="289"/>
      <c r="AU17" s="225"/>
      <c r="AV17" s="225"/>
    </row>
    <row r="18" spans="1:48" ht="14.45" customHeight="1" x14ac:dyDescent="0.4">
      <c r="A18" s="226">
        <f t="shared" si="0"/>
        <v>5</v>
      </c>
      <c r="B18" s="410"/>
      <c r="C18" s="232">
        <v>5</v>
      </c>
      <c r="D18" s="88"/>
      <c r="E18" s="246" t="s">
        <v>21</v>
      </c>
      <c r="F18" s="246" t="s">
        <v>23</v>
      </c>
      <c r="G18" s="247">
        <f t="shared" si="1"/>
        <v>5</v>
      </c>
      <c r="H18" s="88" t="s">
        <v>22</v>
      </c>
      <c r="I18" s="269"/>
      <c r="J18" s="99"/>
      <c r="K18" s="100"/>
      <c r="L18" s="101"/>
      <c r="M18" s="100"/>
      <c r="N18" s="102"/>
      <c r="O18" s="208"/>
      <c r="P18" s="213"/>
      <c r="Q18" s="120"/>
      <c r="R18" s="119"/>
      <c r="S18" s="143"/>
      <c r="T18" s="152"/>
      <c r="U18" s="189"/>
      <c r="V18" s="297" t="s">
        <v>1507</v>
      </c>
      <c r="W18" s="122"/>
      <c r="X18" s="143"/>
      <c r="Y18" s="120"/>
      <c r="Z18" s="152"/>
      <c r="AA18" s="289"/>
      <c r="AU18" s="225"/>
      <c r="AV18" s="225"/>
    </row>
    <row r="19" spans="1:48" ht="14.45" customHeight="1" x14ac:dyDescent="0.4">
      <c r="A19" s="226">
        <f t="shared" si="0"/>
        <v>6</v>
      </c>
      <c r="B19" s="410"/>
      <c r="C19" s="232">
        <v>6</v>
      </c>
      <c r="D19" s="88"/>
      <c r="E19" s="246" t="s">
        <v>21</v>
      </c>
      <c r="F19" s="246" t="s">
        <v>24</v>
      </c>
      <c r="G19" s="247">
        <f t="shared" si="1"/>
        <v>6</v>
      </c>
      <c r="H19" s="88" t="s">
        <v>22</v>
      </c>
      <c r="I19" s="269"/>
      <c r="J19" s="99"/>
      <c r="K19" s="100"/>
      <c r="L19" s="101"/>
      <c r="M19" s="100"/>
      <c r="N19" s="102"/>
      <c r="O19" s="208"/>
      <c r="P19" s="213"/>
      <c r="Q19" s="120"/>
      <c r="R19" s="119"/>
      <c r="S19" s="143"/>
      <c r="T19" s="152"/>
      <c r="U19" s="189"/>
      <c r="V19" s="297" t="s">
        <v>1507</v>
      </c>
      <c r="W19" s="122"/>
      <c r="X19" s="143"/>
      <c r="Y19" s="120"/>
      <c r="Z19" s="152"/>
      <c r="AA19" s="289"/>
      <c r="AU19" s="225"/>
      <c r="AV19" s="225"/>
    </row>
    <row r="20" spans="1:48" ht="14.45" customHeight="1" x14ac:dyDescent="0.4">
      <c r="A20" s="226">
        <f t="shared" si="0"/>
        <v>7</v>
      </c>
      <c r="B20" s="410"/>
      <c r="C20" s="232">
        <v>7</v>
      </c>
      <c r="D20" s="88"/>
      <c r="E20" s="246" t="s">
        <v>21</v>
      </c>
      <c r="F20" s="246" t="s">
        <v>21</v>
      </c>
      <c r="G20" s="247">
        <f t="shared" si="1"/>
        <v>7</v>
      </c>
      <c r="H20" s="88" t="s">
        <v>22</v>
      </c>
      <c r="I20" s="269"/>
      <c r="J20" s="99"/>
      <c r="K20" s="100"/>
      <c r="L20" s="101"/>
      <c r="M20" s="100"/>
      <c r="N20" s="102"/>
      <c r="O20" s="208"/>
      <c r="P20" s="213"/>
      <c r="Q20" s="120"/>
      <c r="R20" s="119"/>
      <c r="S20" s="143"/>
      <c r="T20" s="152"/>
      <c r="U20" s="189"/>
      <c r="V20" s="297" t="s">
        <v>1507</v>
      </c>
      <c r="W20" s="122"/>
      <c r="X20" s="143"/>
      <c r="Y20" s="120"/>
      <c r="Z20" s="152"/>
      <c r="AA20" s="289"/>
      <c r="AU20" s="225"/>
      <c r="AV20" s="225"/>
    </row>
    <row r="21" spans="1:48" ht="14.45" customHeight="1" x14ac:dyDescent="0.4">
      <c r="A21" s="226">
        <f t="shared" si="0"/>
        <v>8</v>
      </c>
      <c r="B21" s="410"/>
      <c r="C21" s="232">
        <v>8</v>
      </c>
      <c r="D21" s="88"/>
      <c r="E21" s="246" t="s">
        <v>21</v>
      </c>
      <c r="F21" s="246" t="s">
        <v>21</v>
      </c>
      <c r="G21" s="247">
        <f t="shared" si="1"/>
        <v>8</v>
      </c>
      <c r="H21" s="88" t="s">
        <v>22</v>
      </c>
      <c r="I21" s="269"/>
      <c r="J21" s="99"/>
      <c r="K21" s="100"/>
      <c r="L21" s="101"/>
      <c r="M21" s="100"/>
      <c r="N21" s="102"/>
      <c r="O21" s="208"/>
      <c r="P21" s="213"/>
      <c r="Q21" s="120"/>
      <c r="R21" s="119"/>
      <c r="S21" s="143"/>
      <c r="T21" s="152"/>
      <c r="U21" s="189"/>
      <c r="V21" s="297" t="s">
        <v>1507</v>
      </c>
      <c r="W21" s="122"/>
      <c r="X21" s="143"/>
      <c r="Y21" s="120"/>
      <c r="Z21" s="152"/>
      <c r="AA21" s="289"/>
      <c r="AU21" s="225"/>
      <c r="AV21" s="225"/>
    </row>
    <row r="22" spans="1:48" ht="14.45" customHeight="1" x14ac:dyDescent="0.4">
      <c r="A22" s="226">
        <f t="shared" si="0"/>
        <v>9</v>
      </c>
      <c r="B22" s="410"/>
      <c r="C22" s="232">
        <v>9</v>
      </c>
      <c r="D22" s="88"/>
      <c r="E22" s="248" t="s">
        <v>21</v>
      </c>
      <c r="F22" s="248" t="s">
        <v>21</v>
      </c>
      <c r="G22" s="247">
        <f t="shared" si="1"/>
        <v>9</v>
      </c>
      <c r="H22" s="88" t="s">
        <v>22</v>
      </c>
      <c r="I22" s="269"/>
      <c r="J22" s="99"/>
      <c r="K22" s="100"/>
      <c r="L22" s="101"/>
      <c r="M22" s="100"/>
      <c r="N22" s="102"/>
      <c r="O22" s="208"/>
      <c r="P22" s="213"/>
      <c r="Q22" s="120"/>
      <c r="R22" s="119"/>
      <c r="S22" s="143"/>
      <c r="T22" s="152"/>
      <c r="U22" s="189"/>
      <c r="V22" s="297" t="s">
        <v>1507</v>
      </c>
      <c r="W22" s="122"/>
      <c r="X22" s="143"/>
      <c r="Y22" s="120"/>
      <c r="Z22" s="152"/>
      <c r="AA22" s="289"/>
      <c r="AU22" s="225"/>
      <c r="AV22" s="225"/>
    </row>
    <row r="23" spans="1:48" ht="14.45" customHeight="1" x14ac:dyDescent="0.4">
      <c r="A23" s="226">
        <f t="shared" si="0"/>
        <v>10</v>
      </c>
      <c r="B23" s="410"/>
      <c r="C23" s="232">
        <v>10</v>
      </c>
      <c r="D23" s="88"/>
      <c r="E23" s="248" t="s">
        <v>21</v>
      </c>
      <c r="F23" s="248" t="s">
        <v>21</v>
      </c>
      <c r="G23" s="247">
        <f t="shared" si="1"/>
        <v>10</v>
      </c>
      <c r="H23" s="88" t="s">
        <v>22</v>
      </c>
      <c r="I23" s="269"/>
      <c r="J23" s="99"/>
      <c r="K23" s="100"/>
      <c r="L23" s="101"/>
      <c r="M23" s="100"/>
      <c r="N23" s="102"/>
      <c r="O23" s="208"/>
      <c r="P23" s="213"/>
      <c r="Q23" s="120"/>
      <c r="R23" s="119"/>
      <c r="S23" s="143"/>
      <c r="T23" s="152"/>
      <c r="U23" s="189"/>
      <c r="V23" s="297" t="s">
        <v>1507</v>
      </c>
      <c r="W23" s="122"/>
      <c r="X23" s="143"/>
      <c r="Y23" s="120"/>
      <c r="Z23" s="152"/>
      <c r="AA23" s="289"/>
      <c r="AU23" s="225"/>
      <c r="AV23" s="225"/>
    </row>
    <row r="24" spans="1:48" ht="14.45" customHeight="1" x14ac:dyDescent="0.4">
      <c r="A24" s="226">
        <f t="shared" si="0"/>
        <v>11</v>
      </c>
      <c r="B24" s="410"/>
      <c r="C24" s="232">
        <v>11</v>
      </c>
      <c r="D24" s="232" t="s">
        <v>25</v>
      </c>
      <c r="E24" s="90"/>
      <c r="F24" s="246" t="s">
        <v>21</v>
      </c>
      <c r="G24" s="247">
        <f t="shared" si="1"/>
        <v>11</v>
      </c>
      <c r="H24" s="233" t="s">
        <v>26</v>
      </c>
      <c r="I24" s="271" t="s">
        <v>26</v>
      </c>
      <c r="J24" s="99"/>
      <c r="K24" s="100"/>
      <c r="L24" s="101"/>
      <c r="M24" s="100"/>
      <c r="N24" s="102"/>
      <c r="O24" s="249" t="s">
        <v>1507</v>
      </c>
      <c r="P24" s="213"/>
      <c r="Q24" s="120"/>
      <c r="R24" s="119"/>
      <c r="S24" s="143"/>
      <c r="T24" s="152"/>
      <c r="U24" s="189"/>
      <c r="V24" s="297" t="s">
        <v>1507</v>
      </c>
      <c r="W24" s="122"/>
      <c r="X24" s="143"/>
      <c r="Y24" s="120"/>
      <c r="Z24" s="152"/>
      <c r="AA24" s="289"/>
      <c r="AU24" s="225"/>
      <c r="AV24" s="225"/>
    </row>
    <row r="25" spans="1:48" ht="14.45" customHeight="1" x14ac:dyDescent="0.4">
      <c r="A25" s="226">
        <f t="shared" si="0"/>
        <v>12</v>
      </c>
      <c r="B25" s="410"/>
      <c r="C25" s="232">
        <v>12</v>
      </c>
      <c r="D25" s="232" t="s">
        <v>25</v>
      </c>
      <c r="E25" s="90"/>
      <c r="F25" s="246" t="s">
        <v>21</v>
      </c>
      <c r="G25" s="247">
        <f t="shared" si="1"/>
        <v>12</v>
      </c>
      <c r="H25" s="246" t="s">
        <v>21</v>
      </c>
      <c r="I25" s="271" t="s">
        <v>26</v>
      </c>
      <c r="J25" s="99"/>
      <c r="K25" s="100"/>
      <c r="L25" s="101"/>
      <c r="M25" s="100"/>
      <c r="N25" s="102"/>
      <c r="O25" s="249" t="s">
        <v>1507</v>
      </c>
      <c r="P25" s="213"/>
      <c r="Q25" s="120"/>
      <c r="R25" s="119"/>
      <c r="S25" s="143"/>
      <c r="T25" s="152"/>
      <c r="U25" s="189"/>
      <c r="V25" s="297" t="s">
        <v>1507</v>
      </c>
      <c r="W25" s="122"/>
      <c r="X25" s="143"/>
      <c r="Y25" s="120"/>
      <c r="Z25" s="152"/>
      <c r="AA25" s="289"/>
      <c r="AU25" s="225"/>
      <c r="AV25" s="225"/>
    </row>
    <row r="26" spans="1:48" ht="14.45" customHeight="1" thickBot="1" x14ac:dyDescent="0.45">
      <c r="A26" s="226">
        <f t="shared" si="0"/>
        <v>13</v>
      </c>
      <c r="B26" s="411"/>
      <c r="C26" s="234">
        <v>13</v>
      </c>
      <c r="D26" s="234" t="s">
        <v>25</v>
      </c>
      <c r="E26" s="91"/>
      <c r="F26" s="235" t="s">
        <v>24</v>
      </c>
      <c r="G26" s="234">
        <f t="shared" si="1"/>
        <v>13</v>
      </c>
      <c r="H26" s="235" t="s">
        <v>26</v>
      </c>
      <c r="I26" s="272" t="s">
        <v>26</v>
      </c>
      <c r="J26" s="109"/>
      <c r="K26" s="110"/>
      <c r="L26" s="111"/>
      <c r="M26" s="110"/>
      <c r="N26" s="199"/>
      <c r="O26" s="250" t="s">
        <v>1507</v>
      </c>
      <c r="P26" s="129"/>
      <c r="Q26" s="123"/>
      <c r="R26" s="136"/>
      <c r="S26" s="144"/>
      <c r="T26" s="153"/>
      <c r="U26" s="190"/>
      <c r="V26" s="298" t="s">
        <v>1507</v>
      </c>
      <c r="W26" s="136"/>
      <c r="X26" s="144"/>
      <c r="Y26" s="123"/>
      <c r="Z26" s="153"/>
      <c r="AA26" s="292"/>
      <c r="AU26" s="225"/>
      <c r="AV26" s="225"/>
    </row>
    <row r="27" spans="1:48" ht="14.45" customHeight="1" x14ac:dyDescent="0.4">
      <c r="A27" s="226">
        <f t="shared" si="0"/>
        <v>14</v>
      </c>
      <c r="B27" s="406" t="s">
        <v>27</v>
      </c>
      <c r="C27" s="244">
        <v>1</v>
      </c>
      <c r="D27" s="86"/>
      <c r="E27" s="231" t="s">
        <v>21</v>
      </c>
      <c r="F27" s="231" t="s">
        <v>24</v>
      </c>
      <c r="G27" s="244">
        <f t="shared" si="1"/>
        <v>14</v>
      </c>
      <c r="H27" s="93" t="s">
        <v>22</v>
      </c>
      <c r="I27" s="270"/>
      <c r="J27" s="95"/>
      <c r="K27" s="96"/>
      <c r="L27" s="97"/>
      <c r="M27" s="96"/>
      <c r="N27" s="98"/>
      <c r="O27" s="108"/>
      <c r="P27" s="124"/>
      <c r="Q27" s="184"/>
      <c r="R27" s="125"/>
      <c r="S27" s="147"/>
      <c r="T27" s="194"/>
      <c r="U27" s="162"/>
      <c r="V27" s="296" t="s">
        <v>1507</v>
      </c>
      <c r="W27" s="125"/>
      <c r="X27" s="145"/>
      <c r="Y27" s="149"/>
      <c r="Z27" s="154"/>
      <c r="AA27" s="293"/>
      <c r="AU27" s="225"/>
      <c r="AV27" s="225"/>
    </row>
    <row r="28" spans="1:48" ht="14.45" customHeight="1" x14ac:dyDescent="0.4">
      <c r="A28" s="226">
        <f t="shared" si="0"/>
        <v>15</v>
      </c>
      <c r="B28" s="407"/>
      <c r="C28" s="232">
        <v>2</v>
      </c>
      <c r="D28" s="87"/>
      <c r="E28" s="246" t="s">
        <v>21</v>
      </c>
      <c r="F28" s="246" t="s">
        <v>21</v>
      </c>
      <c r="G28" s="247">
        <f t="shared" si="1"/>
        <v>15</v>
      </c>
      <c r="H28" s="88" t="s">
        <v>22</v>
      </c>
      <c r="I28" s="269"/>
      <c r="J28" s="99"/>
      <c r="K28" s="100"/>
      <c r="L28" s="101"/>
      <c r="M28" s="100"/>
      <c r="N28" s="102"/>
      <c r="O28" s="208"/>
      <c r="P28" s="213"/>
      <c r="Q28" s="120"/>
      <c r="R28" s="119"/>
      <c r="S28" s="143"/>
      <c r="T28" s="152"/>
      <c r="U28" s="189"/>
      <c r="V28" s="297" t="s">
        <v>1507</v>
      </c>
      <c r="W28" s="122"/>
      <c r="X28" s="143"/>
      <c r="Y28" s="120"/>
      <c r="Z28" s="152"/>
      <c r="AA28" s="289"/>
      <c r="AU28" s="225"/>
      <c r="AV28" s="225"/>
    </row>
    <row r="29" spans="1:48" ht="14.45" customHeight="1" x14ac:dyDescent="0.4">
      <c r="A29" s="226">
        <f t="shared" si="0"/>
        <v>16</v>
      </c>
      <c r="B29" s="408"/>
      <c r="C29" s="232">
        <v>3</v>
      </c>
      <c r="D29" s="87"/>
      <c r="E29" s="233" t="s">
        <v>21</v>
      </c>
      <c r="F29" s="233" t="s">
        <v>21</v>
      </c>
      <c r="G29" s="247">
        <f t="shared" si="1"/>
        <v>16</v>
      </c>
      <c r="H29" s="88" t="s">
        <v>22</v>
      </c>
      <c r="I29" s="269"/>
      <c r="J29" s="99"/>
      <c r="K29" s="100"/>
      <c r="L29" s="101"/>
      <c r="M29" s="100"/>
      <c r="N29" s="102"/>
      <c r="O29" s="208"/>
      <c r="P29" s="213"/>
      <c r="Q29" s="120"/>
      <c r="R29" s="119"/>
      <c r="S29" s="143"/>
      <c r="T29" s="152"/>
      <c r="U29" s="189"/>
      <c r="V29" s="297" t="s">
        <v>1507</v>
      </c>
      <c r="W29" s="122"/>
      <c r="X29" s="143"/>
      <c r="Y29" s="120"/>
      <c r="Z29" s="152"/>
      <c r="AA29" s="289"/>
      <c r="AU29" s="225"/>
      <c r="AV29" s="225"/>
    </row>
    <row r="30" spans="1:48" ht="14.45" customHeight="1" x14ac:dyDescent="0.4">
      <c r="A30" s="226">
        <f t="shared" si="0"/>
        <v>17</v>
      </c>
      <c r="B30" s="408"/>
      <c r="C30" s="232">
        <v>4</v>
      </c>
      <c r="D30" s="87"/>
      <c r="E30" s="251" t="s">
        <v>21</v>
      </c>
      <c r="F30" s="251" t="s">
        <v>24</v>
      </c>
      <c r="G30" s="247">
        <f t="shared" si="1"/>
        <v>17</v>
      </c>
      <c r="H30" s="88" t="s">
        <v>22</v>
      </c>
      <c r="I30" s="269"/>
      <c r="J30" s="99"/>
      <c r="K30" s="100"/>
      <c r="L30" s="101"/>
      <c r="M30" s="100"/>
      <c r="N30" s="102"/>
      <c r="O30" s="208"/>
      <c r="P30" s="213"/>
      <c r="Q30" s="120"/>
      <c r="R30" s="119"/>
      <c r="S30" s="143"/>
      <c r="T30" s="152"/>
      <c r="U30" s="189"/>
      <c r="V30" s="297" t="s">
        <v>1507</v>
      </c>
      <c r="W30" s="122"/>
      <c r="X30" s="143"/>
      <c r="Y30" s="120"/>
      <c r="Z30" s="152"/>
      <c r="AA30" s="289"/>
      <c r="AU30" s="225"/>
      <c r="AV30" s="225"/>
    </row>
    <row r="31" spans="1:48" ht="14.45" customHeight="1" x14ac:dyDescent="0.4">
      <c r="A31" s="226">
        <f t="shared" si="0"/>
        <v>18</v>
      </c>
      <c r="B31" s="408"/>
      <c r="C31" s="232">
        <v>5</v>
      </c>
      <c r="D31" s="87"/>
      <c r="E31" s="248" t="s">
        <v>21</v>
      </c>
      <c r="F31" s="248" t="s">
        <v>24</v>
      </c>
      <c r="G31" s="247">
        <f t="shared" si="1"/>
        <v>18</v>
      </c>
      <c r="H31" s="88" t="s">
        <v>22</v>
      </c>
      <c r="I31" s="269"/>
      <c r="J31" s="99"/>
      <c r="K31" s="100"/>
      <c r="L31" s="101"/>
      <c r="M31" s="100"/>
      <c r="N31" s="102"/>
      <c r="O31" s="208"/>
      <c r="P31" s="213"/>
      <c r="Q31" s="120"/>
      <c r="R31" s="119"/>
      <c r="S31" s="143"/>
      <c r="T31" s="152"/>
      <c r="U31" s="189"/>
      <c r="V31" s="297" t="s">
        <v>1507</v>
      </c>
      <c r="W31" s="122"/>
      <c r="X31" s="143"/>
      <c r="Y31" s="120"/>
      <c r="Z31" s="152"/>
      <c r="AA31" s="289"/>
      <c r="AU31" s="225"/>
      <c r="AV31" s="225"/>
    </row>
    <row r="32" spans="1:48" ht="14.45" customHeight="1" x14ac:dyDescent="0.4">
      <c r="A32" s="226">
        <f t="shared" si="0"/>
        <v>19</v>
      </c>
      <c r="B32" s="408"/>
      <c r="C32" s="232">
        <v>6</v>
      </c>
      <c r="D32" s="87"/>
      <c r="E32" s="248" t="s">
        <v>21</v>
      </c>
      <c r="F32" s="248" t="s">
        <v>24</v>
      </c>
      <c r="G32" s="247">
        <f t="shared" si="1"/>
        <v>19</v>
      </c>
      <c r="H32" s="88" t="s">
        <v>22</v>
      </c>
      <c r="I32" s="269"/>
      <c r="J32" s="99"/>
      <c r="K32" s="100"/>
      <c r="L32" s="101"/>
      <c r="M32" s="100"/>
      <c r="N32" s="102"/>
      <c r="O32" s="208"/>
      <c r="P32" s="213"/>
      <c r="Q32" s="120"/>
      <c r="R32" s="119"/>
      <c r="S32" s="143"/>
      <c r="T32" s="152"/>
      <c r="U32" s="189"/>
      <c r="V32" s="297" t="s">
        <v>1507</v>
      </c>
      <c r="W32" s="122"/>
      <c r="X32" s="143"/>
      <c r="Y32" s="120"/>
      <c r="Z32" s="152"/>
      <c r="AA32" s="289"/>
      <c r="AU32" s="225"/>
      <c r="AV32" s="225"/>
    </row>
    <row r="33" spans="1:48" ht="14.45" customHeight="1" x14ac:dyDescent="0.4">
      <c r="A33" s="226">
        <f t="shared" si="0"/>
        <v>20</v>
      </c>
      <c r="B33" s="408"/>
      <c r="C33" s="232">
        <v>7</v>
      </c>
      <c r="D33" s="87"/>
      <c r="E33" s="248" t="s">
        <v>21</v>
      </c>
      <c r="F33" s="248" t="s">
        <v>24</v>
      </c>
      <c r="G33" s="247">
        <f t="shared" si="1"/>
        <v>20</v>
      </c>
      <c r="H33" s="88" t="s">
        <v>22</v>
      </c>
      <c r="I33" s="269"/>
      <c r="J33" s="99"/>
      <c r="K33" s="100"/>
      <c r="L33" s="101"/>
      <c r="M33" s="100"/>
      <c r="N33" s="102"/>
      <c r="O33" s="208"/>
      <c r="P33" s="213"/>
      <c r="Q33" s="120"/>
      <c r="R33" s="119"/>
      <c r="S33" s="143"/>
      <c r="T33" s="152"/>
      <c r="U33" s="189"/>
      <c r="V33" s="297" t="s">
        <v>1507</v>
      </c>
      <c r="W33" s="122"/>
      <c r="X33" s="143"/>
      <c r="Y33" s="120"/>
      <c r="Z33" s="152"/>
      <c r="AA33" s="289"/>
      <c r="AU33" s="225"/>
      <c r="AV33" s="225"/>
    </row>
    <row r="34" spans="1:48" ht="14.45" customHeight="1" x14ac:dyDescent="0.4">
      <c r="A34" s="226">
        <f t="shared" si="0"/>
        <v>21</v>
      </c>
      <c r="B34" s="408"/>
      <c r="C34" s="232">
        <v>8</v>
      </c>
      <c r="D34" s="87"/>
      <c r="E34" s="248" t="s">
        <v>21</v>
      </c>
      <c r="F34" s="248" t="s">
        <v>24</v>
      </c>
      <c r="G34" s="247">
        <f t="shared" si="1"/>
        <v>21</v>
      </c>
      <c r="H34" s="88" t="s">
        <v>22</v>
      </c>
      <c r="I34" s="269"/>
      <c r="J34" s="99"/>
      <c r="K34" s="100"/>
      <c r="L34" s="101"/>
      <c r="M34" s="100"/>
      <c r="N34" s="102"/>
      <c r="O34" s="208"/>
      <c r="P34" s="213"/>
      <c r="Q34" s="120"/>
      <c r="R34" s="119"/>
      <c r="S34" s="143"/>
      <c r="T34" s="152"/>
      <c r="U34" s="189"/>
      <c r="V34" s="297" t="s">
        <v>1507</v>
      </c>
      <c r="W34" s="122"/>
      <c r="X34" s="143"/>
      <c r="Y34" s="120"/>
      <c r="Z34" s="152"/>
      <c r="AA34" s="289"/>
      <c r="AU34" s="225"/>
      <c r="AV34" s="225"/>
    </row>
    <row r="35" spans="1:48" ht="14.45" customHeight="1" x14ac:dyDescent="0.4">
      <c r="A35" s="226">
        <f t="shared" si="0"/>
        <v>22</v>
      </c>
      <c r="B35" s="408"/>
      <c r="C35" s="232">
        <v>9</v>
      </c>
      <c r="D35" s="87"/>
      <c r="E35" s="248" t="s">
        <v>21</v>
      </c>
      <c r="F35" s="248" t="s">
        <v>24</v>
      </c>
      <c r="G35" s="247">
        <f t="shared" si="1"/>
        <v>22</v>
      </c>
      <c r="H35" s="88" t="s">
        <v>22</v>
      </c>
      <c r="I35" s="269"/>
      <c r="J35" s="99"/>
      <c r="K35" s="100"/>
      <c r="L35" s="101"/>
      <c r="M35" s="100"/>
      <c r="N35" s="102"/>
      <c r="O35" s="208"/>
      <c r="P35" s="213"/>
      <c r="Q35" s="120"/>
      <c r="R35" s="119"/>
      <c r="S35" s="143"/>
      <c r="T35" s="152"/>
      <c r="U35" s="189"/>
      <c r="V35" s="297" t="s">
        <v>1507</v>
      </c>
      <c r="W35" s="122"/>
      <c r="X35" s="143"/>
      <c r="Y35" s="120"/>
      <c r="Z35" s="152"/>
      <c r="AA35" s="289"/>
      <c r="AU35" s="225"/>
      <c r="AV35" s="225"/>
    </row>
    <row r="36" spans="1:48" ht="14.45" customHeight="1" x14ac:dyDescent="0.4">
      <c r="A36" s="226">
        <f t="shared" si="0"/>
        <v>23</v>
      </c>
      <c r="B36" s="408"/>
      <c r="C36" s="232">
        <v>10</v>
      </c>
      <c r="D36" s="87"/>
      <c r="E36" s="248" t="s">
        <v>21</v>
      </c>
      <c r="F36" s="248" t="s">
        <v>24</v>
      </c>
      <c r="G36" s="247">
        <f t="shared" si="1"/>
        <v>23</v>
      </c>
      <c r="H36" s="88" t="s">
        <v>22</v>
      </c>
      <c r="I36" s="269"/>
      <c r="J36" s="99"/>
      <c r="K36" s="100"/>
      <c r="L36" s="101"/>
      <c r="M36" s="100"/>
      <c r="N36" s="102"/>
      <c r="O36" s="208"/>
      <c r="P36" s="213"/>
      <c r="Q36" s="120"/>
      <c r="R36" s="119"/>
      <c r="S36" s="143"/>
      <c r="T36" s="152"/>
      <c r="U36" s="189"/>
      <c r="V36" s="297" t="s">
        <v>1507</v>
      </c>
      <c r="W36" s="122"/>
      <c r="X36" s="143"/>
      <c r="Y36" s="120"/>
      <c r="Z36" s="152"/>
      <c r="AA36" s="289"/>
      <c r="AU36" s="225"/>
      <c r="AV36" s="225"/>
    </row>
    <row r="37" spans="1:48" ht="14.45" customHeight="1" x14ac:dyDescent="0.4">
      <c r="A37" s="226">
        <f t="shared" si="0"/>
        <v>24</v>
      </c>
      <c r="B37" s="408"/>
      <c r="C37" s="232">
        <v>11</v>
      </c>
      <c r="D37" s="232" t="s">
        <v>25</v>
      </c>
      <c r="E37" s="90"/>
      <c r="F37" s="246" t="s">
        <v>24</v>
      </c>
      <c r="G37" s="247">
        <f t="shared" si="1"/>
        <v>24</v>
      </c>
      <c r="H37" s="233" t="s">
        <v>24</v>
      </c>
      <c r="I37" s="271" t="s">
        <v>24</v>
      </c>
      <c r="J37" s="99"/>
      <c r="K37" s="100"/>
      <c r="L37" s="101"/>
      <c r="M37" s="100"/>
      <c r="N37" s="102"/>
      <c r="O37" s="249" t="s">
        <v>1507</v>
      </c>
      <c r="P37" s="213"/>
      <c r="Q37" s="120"/>
      <c r="R37" s="119"/>
      <c r="S37" s="143"/>
      <c r="T37" s="152"/>
      <c r="U37" s="189"/>
      <c r="V37" s="297" t="s">
        <v>1507</v>
      </c>
      <c r="W37" s="122"/>
      <c r="X37" s="143"/>
      <c r="Y37" s="120"/>
      <c r="Z37" s="152"/>
      <c r="AA37" s="289"/>
      <c r="AU37" s="225"/>
      <c r="AV37" s="225"/>
    </row>
    <row r="38" spans="1:48" ht="14.45" customHeight="1" x14ac:dyDescent="0.4">
      <c r="A38" s="226">
        <f t="shared" si="0"/>
        <v>25</v>
      </c>
      <c r="B38" s="408"/>
      <c r="C38" s="232">
        <v>12</v>
      </c>
      <c r="D38" s="232" t="s">
        <v>25</v>
      </c>
      <c r="E38" s="90"/>
      <c r="F38" s="246" t="s">
        <v>24</v>
      </c>
      <c r="G38" s="247">
        <f t="shared" si="1"/>
        <v>25</v>
      </c>
      <c r="H38" s="233" t="s">
        <v>24</v>
      </c>
      <c r="I38" s="271" t="s">
        <v>24</v>
      </c>
      <c r="J38" s="99"/>
      <c r="K38" s="100"/>
      <c r="L38" s="101"/>
      <c r="M38" s="100"/>
      <c r="N38" s="102"/>
      <c r="O38" s="249" t="s">
        <v>1507</v>
      </c>
      <c r="P38" s="213"/>
      <c r="Q38" s="120"/>
      <c r="R38" s="119"/>
      <c r="S38" s="143"/>
      <c r="T38" s="152"/>
      <c r="U38" s="189"/>
      <c r="V38" s="297" t="s">
        <v>1507</v>
      </c>
      <c r="W38" s="122"/>
      <c r="X38" s="143"/>
      <c r="Y38" s="120"/>
      <c r="Z38" s="152"/>
      <c r="AA38" s="289"/>
      <c r="AU38" s="225"/>
      <c r="AV38" s="225"/>
    </row>
    <row r="39" spans="1:48" ht="14.45" customHeight="1" thickBot="1" x14ac:dyDescent="0.45">
      <c r="A39" s="226">
        <f t="shared" si="0"/>
        <v>26</v>
      </c>
      <c r="B39" s="409"/>
      <c r="C39" s="234">
        <v>13</v>
      </c>
      <c r="D39" s="234" t="s">
        <v>25</v>
      </c>
      <c r="E39" s="91"/>
      <c r="F39" s="235" t="s">
        <v>24</v>
      </c>
      <c r="G39" s="234">
        <f t="shared" si="1"/>
        <v>26</v>
      </c>
      <c r="H39" s="235" t="s">
        <v>24</v>
      </c>
      <c r="I39" s="272" t="s">
        <v>24</v>
      </c>
      <c r="J39" s="109"/>
      <c r="K39" s="110"/>
      <c r="L39" s="111"/>
      <c r="M39" s="110"/>
      <c r="N39" s="199"/>
      <c r="O39" s="250" t="s">
        <v>1507</v>
      </c>
      <c r="P39" s="129"/>
      <c r="Q39" s="123"/>
      <c r="R39" s="136"/>
      <c r="S39" s="144"/>
      <c r="T39" s="153"/>
      <c r="U39" s="190"/>
      <c r="V39" s="298" t="s">
        <v>1507</v>
      </c>
      <c r="W39" s="136"/>
      <c r="X39" s="148"/>
      <c r="Y39" s="123"/>
      <c r="Z39" s="153"/>
      <c r="AA39" s="292"/>
      <c r="AU39" s="225"/>
      <c r="AV39" s="225"/>
    </row>
    <row r="40" spans="1:48" ht="14.45" customHeight="1" x14ac:dyDescent="0.4">
      <c r="A40" s="226">
        <f t="shared" si="0"/>
        <v>27</v>
      </c>
      <c r="B40" s="406" t="s">
        <v>29</v>
      </c>
      <c r="C40" s="244">
        <v>1</v>
      </c>
      <c r="D40" s="86"/>
      <c r="E40" s="231" t="s">
        <v>21</v>
      </c>
      <c r="F40" s="231" t="s">
        <v>24</v>
      </c>
      <c r="G40" s="244">
        <f t="shared" si="1"/>
        <v>27</v>
      </c>
      <c r="H40" s="93" t="s">
        <v>22</v>
      </c>
      <c r="I40" s="270"/>
      <c r="J40" s="95"/>
      <c r="K40" s="96"/>
      <c r="L40" s="97"/>
      <c r="M40" s="96"/>
      <c r="N40" s="98"/>
      <c r="O40" s="108"/>
      <c r="P40" s="124"/>
      <c r="Q40" s="184"/>
      <c r="R40" s="125"/>
      <c r="S40" s="147"/>
      <c r="T40" s="194"/>
      <c r="U40" s="162"/>
      <c r="V40" s="296" t="s">
        <v>1507</v>
      </c>
      <c r="W40" s="125"/>
      <c r="X40" s="142"/>
      <c r="Y40" s="118"/>
      <c r="Z40" s="156"/>
      <c r="AA40" s="289"/>
      <c r="AU40" s="225"/>
      <c r="AV40" s="225"/>
    </row>
    <row r="41" spans="1:48" ht="14.45" customHeight="1" x14ac:dyDescent="0.4">
      <c r="A41" s="226">
        <f t="shared" si="0"/>
        <v>28</v>
      </c>
      <c r="B41" s="407"/>
      <c r="C41" s="232">
        <v>2</v>
      </c>
      <c r="D41" s="87"/>
      <c r="E41" s="246" t="s">
        <v>21</v>
      </c>
      <c r="F41" s="246" t="s">
        <v>24</v>
      </c>
      <c r="G41" s="247">
        <f t="shared" si="1"/>
        <v>28</v>
      </c>
      <c r="H41" s="88" t="s">
        <v>22</v>
      </c>
      <c r="I41" s="269"/>
      <c r="J41" s="99"/>
      <c r="K41" s="100"/>
      <c r="L41" s="101"/>
      <c r="M41" s="100"/>
      <c r="N41" s="102"/>
      <c r="O41" s="208"/>
      <c r="P41" s="213"/>
      <c r="Q41" s="120"/>
      <c r="R41" s="119"/>
      <c r="S41" s="143"/>
      <c r="T41" s="152"/>
      <c r="U41" s="189"/>
      <c r="V41" s="297" t="s">
        <v>1507</v>
      </c>
      <c r="W41" s="122"/>
      <c r="X41" s="143"/>
      <c r="Y41" s="120"/>
      <c r="Z41" s="152"/>
      <c r="AA41" s="289"/>
      <c r="AU41" s="225"/>
      <c r="AV41" s="225"/>
    </row>
    <row r="42" spans="1:48" ht="14.45" customHeight="1" x14ac:dyDescent="0.4">
      <c r="A42" s="226">
        <f t="shared" si="0"/>
        <v>29</v>
      </c>
      <c r="B42" s="408"/>
      <c r="C42" s="232">
        <v>3</v>
      </c>
      <c r="D42" s="88"/>
      <c r="E42" s="233" t="s">
        <v>21</v>
      </c>
      <c r="F42" s="233" t="s">
        <v>24</v>
      </c>
      <c r="G42" s="247">
        <f t="shared" si="1"/>
        <v>29</v>
      </c>
      <c r="H42" s="88" t="s">
        <v>22</v>
      </c>
      <c r="I42" s="269"/>
      <c r="J42" s="99"/>
      <c r="K42" s="100"/>
      <c r="L42" s="101"/>
      <c r="M42" s="100"/>
      <c r="N42" s="102"/>
      <c r="O42" s="208"/>
      <c r="P42" s="213"/>
      <c r="Q42" s="120"/>
      <c r="R42" s="119"/>
      <c r="S42" s="143"/>
      <c r="T42" s="152"/>
      <c r="U42" s="189"/>
      <c r="V42" s="297" t="s">
        <v>1507</v>
      </c>
      <c r="W42" s="122"/>
      <c r="X42" s="143"/>
      <c r="Y42" s="120"/>
      <c r="Z42" s="152"/>
      <c r="AA42" s="289"/>
      <c r="AU42" s="225"/>
      <c r="AV42" s="225"/>
    </row>
    <row r="43" spans="1:48" ht="14.45" customHeight="1" x14ac:dyDescent="0.4">
      <c r="A43" s="226">
        <f t="shared" si="0"/>
        <v>30</v>
      </c>
      <c r="B43" s="408"/>
      <c r="C43" s="232">
        <v>4</v>
      </c>
      <c r="D43" s="88"/>
      <c r="E43" s="251" t="s">
        <v>21</v>
      </c>
      <c r="F43" s="251" t="s">
        <v>24</v>
      </c>
      <c r="G43" s="247">
        <f t="shared" si="1"/>
        <v>30</v>
      </c>
      <c r="H43" s="88" t="s">
        <v>22</v>
      </c>
      <c r="I43" s="269"/>
      <c r="J43" s="99"/>
      <c r="K43" s="100"/>
      <c r="L43" s="101"/>
      <c r="M43" s="100"/>
      <c r="N43" s="102"/>
      <c r="O43" s="208"/>
      <c r="P43" s="213"/>
      <c r="Q43" s="120"/>
      <c r="R43" s="119"/>
      <c r="S43" s="143"/>
      <c r="T43" s="152"/>
      <c r="U43" s="189"/>
      <c r="V43" s="297" t="s">
        <v>1507</v>
      </c>
      <c r="W43" s="122"/>
      <c r="X43" s="143"/>
      <c r="Y43" s="120"/>
      <c r="Z43" s="152"/>
      <c r="AA43" s="289"/>
      <c r="AU43" s="225"/>
      <c r="AV43" s="225"/>
    </row>
    <row r="44" spans="1:48" ht="14.45" customHeight="1" x14ac:dyDescent="0.4">
      <c r="A44" s="226">
        <f t="shared" si="0"/>
        <v>31</v>
      </c>
      <c r="B44" s="408"/>
      <c r="C44" s="232">
        <v>5</v>
      </c>
      <c r="D44" s="88"/>
      <c r="E44" s="248" t="s">
        <v>21</v>
      </c>
      <c r="F44" s="248" t="s">
        <v>24</v>
      </c>
      <c r="G44" s="247">
        <f t="shared" si="1"/>
        <v>31</v>
      </c>
      <c r="H44" s="88" t="s">
        <v>22</v>
      </c>
      <c r="I44" s="269"/>
      <c r="J44" s="99"/>
      <c r="K44" s="100"/>
      <c r="L44" s="101"/>
      <c r="M44" s="100"/>
      <c r="N44" s="102"/>
      <c r="O44" s="208"/>
      <c r="P44" s="213"/>
      <c r="Q44" s="120"/>
      <c r="R44" s="119"/>
      <c r="S44" s="143"/>
      <c r="T44" s="152"/>
      <c r="U44" s="189"/>
      <c r="V44" s="297" t="s">
        <v>1507</v>
      </c>
      <c r="W44" s="122"/>
      <c r="X44" s="143"/>
      <c r="Y44" s="120"/>
      <c r="Z44" s="152"/>
      <c r="AA44" s="289"/>
      <c r="AU44" s="225"/>
      <c r="AV44" s="225"/>
    </row>
    <row r="45" spans="1:48" ht="14.45" customHeight="1" x14ac:dyDescent="0.4">
      <c r="A45" s="226">
        <f t="shared" si="0"/>
        <v>32</v>
      </c>
      <c r="B45" s="408"/>
      <c r="C45" s="232">
        <v>6</v>
      </c>
      <c r="D45" s="88"/>
      <c r="E45" s="248" t="s">
        <v>21</v>
      </c>
      <c r="F45" s="248" t="s">
        <v>24</v>
      </c>
      <c r="G45" s="247">
        <f t="shared" si="1"/>
        <v>32</v>
      </c>
      <c r="H45" s="88" t="s">
        <v>22</v>
      </c>
      <c r="I45" s="269"/>
      <c r="J45" s="99"/>
      <c r="K45" s="100"/>
      <c r="L45" s="101"/>
      <c r="M45" s="100"/>
      <c r="N45" s="102"/>
      <c r="O45" s="208"/>
      <c r="P45" s="213"/>
      <c r="Q45" s="120"/>
      <c r="R45" s="119"/>
      <c r="S45" s="143"/>
      <c r="T45" s="152"/>
      <c r="U45" s="189"/>
      <c r="V45" s="297" t="s">
        <v>1507</v>
      </c>
      <c r="W45" s="122"/>
      <c r="X45" s="143"/>
      <c r="Y45" s="120"/>
      <c r="Z45" s="152"/>
      <c r="AA45" s="289"/>
      <c r="AU45" s="225"/>
      <c r="AV45" s="225"/>
    </row>
    <row r="46" spans="1:48" ht="14.45" customHeight="1" x14ac:dyDescent="0.4">
      <c r="A46" s="226">
        <f t="shared" si="0"/>
        <v>33</v>
      </c>
      <c r="B46" s="408"/>
      <c r="C46" s="232">
        <v>7</v>
      </c>
      <c r="D46" s="88"/>
      <c r="E46" s="248" t="s">
        <v>21</v>
      </c>
      <c r="F46" s="248" t="s">
        <v>24</v>
      </c>
      <c r="G46" s="247">
        <f t="shared" si="1"/>
        <v>33</v>
      </c>
      <c r="H46" s="88" t="s">
        <v>22</v>
      </c>
      <c r="I46" s="269"/>
      <c r="J46" s="99"/>
      <c r="K46" s="100"/>
      <c r="L46" s="101"/>
      <c r="M46" s="100"/>
      <c r="N46" s="102"/>
      <c r="O46" s="208"/>
      <c r="P46" s="213"/>
      <c r="Q46" s="120"/>
      <c r="R46" s="119"/>
      <c r="S46" s="143"/>
      <c r="T46" s="152"/>
      <c r="U46" s="189"/>
      <c r="V46" s="297" t="s">
        <v>1507</v>
      </c>
      <c r="W46" s="122"/>
      <c r="X46" s="143"/>
      <c r="Y46" s="120"/>
      <c r="Z46" s="152"/>
      <c r="AA46" s="289"/>
      <c r="AU46" s="225"/>
      <c r="AV46" s="225"/>
    </row>
    <row r="47" spans="1:48" ht="14.45" customHeight="1" x14ac:dyDescent="0.4">
      <c r="A47" s="226">
        <f t="shared" ref="A47:A72" si="2">A46+1</f>
        <v>34</v>
      </c>
      <c r="B47" s="408"/>
      <c r="C47" s="232">
        <v>8</v>
      </c>
      <c r="D47" s="88"/>
      <c r="E47" s="248" t="s">
        <v>21</v>
      </c>
      <c r="F47" s="248" t="s">
        <v>24</v>
      </c>
      <c r="G47" s="247">
        <f t="shared" ref="G47:G110" si="3">G46+1</f>
        <v>34</v>
      </c>
      <c r="H47" s="88" t="s">
        <v>22</v>
      </c>
      <c r="I47" s="269"/>
      <c r="J47" s="99"/>
      <c r="K47" s="100"/>
      <c r="L47" s="101"/>
      <c r="M47" s="100"/>
      <c r="N47" s="102"/>
      <c r="O47" s="208"/>
      <c r="P47" s="213"/>
      <c r="Q47" s="120"/>
      <c r="R47" s="119"/>
      <c r="S47" s="143"/>
      <c r="T47" s="152"/>
      <c r="U47" s="189"/>
      <c r="V47" s="297" t="s">
        <v>1507</v>
      </c>
      <c r="W47" s="122"/>
      <c r="X47" s="143"/>
      <c r="Y47" s="120"/>
      <c r="Z47" s="152"/>
      <c r="AA47" s="289"/>
      <c r="AU47" s="225"/>
      <c r="AV47" s="225"/>
    </row>
    <row r="48" spans="1:48" ht="14.45" customHeight="1" x14ac:dyDescent="0.4">
      <c r="A48" s="226">
        <f t="shared" si="2"/>
        <v>35</v>
      </c>
      <c r="B48" s="408"/>
      <c r="C48" s="232">
        <v>9</v>
      </c>
      <c r="D48" s="88"/>
      <c r="E48" s="248" t="s">
        <v>21</v>
      </c>
      <c r="F48" s="248" t="s">
        <v>24</v>
      </c>
      <c r="G48" s="247">
        <f t="shared" si="3"/>
        <v>35</v>
      </c>
      <c r="H48" s="88" t="s">
        <v>22</v>
      </c>
      <c r="I48" s="269"/>
      <c r="J48" s="99"/>
      <c r="K48" s="100"/>
      <c r="L48" s="101"/>
      <c r="M48" s="100"/>
      <c r="N48" s="102"/>
      <c r="O48" s="208"/>
      <c r="P48" s="213"/>
      <c r="Q48" s="120"/>
      <c r="R48" s="119"/>
      <c r="S48" s="143"/>
      <c r="T48" s="152"/>
      <c r="U48" s="189"/>
      <c r="V48" s="297" t="s">
        <v>1507</v>
      </c>
      <c r="W48" s="122"/>
      <c r="X48" s="143"/>
      <c r="Y48" s="120"/>
      <c r="Z48" s="152"/>
      <c r="AA48" s="289"/>
      <c r="AU48" s="225"/>
      <c r="AV48" s="225"/>
    </row>
    <row r="49" spans="1:48" ht="14.45" customHeight="1" x14ac:dyDescent="0.4">
      <c r="A49" s="226">
        <f t="shared" si="2"/>
        <v>36</v>
      </c>
      <c r="B49" s="408"/>
      <c r="C49" s="232">
        <v>10</v>
      </c>
      <c r="D49" s="88"/>
      <c r="E49" s="248" t="s">
        <v>21</v>
      </c>
      <c r="F49" s="248" t="s">
        <v>24</v>
      </c>
      <c r="G49" s="247">
        <f t="shared" si="3"/>
        <v>36</v>
      </c>
      <c r="H49" s="88" t="s">
        <v>22</v>
      </c>
      <c r="I49" s="269"/>
      <c r="J49" s="99"/>
      <c r="K49" s="100"/>
      <c r="L49" s="101"/>
      <c r="M49" s="100"/>
      <c r="N49" s="102"/>
      <c r="O49" s="208"/>
      <c r="P49" s="213"/>
      <c r="Q49" s="120"/>
      <c r="R49" s="119"/>
      <c r="S49" s="143"/>
      <c r="T49" s="152"/>
      <c r="U49" s="189"/>
      <c r="V49" s="297" t="s">
        <v>1507</v>
      </c>
      <c r="W49" s="122"/>
      <c r="X49" s="143"/>
      <c r="Y49" s="120"/>
      <c r="Z49" s="152"/>
      <c r="AA49" s="289"/>
      <c r="AU49" s="225"/>
      <c r="AV49" s="225"/>
    </row>
    <row r="50" spans="1:48" ht="14.45" customHeight="1" x14ac:dyDescent="0.4">
      <c r="A50" s="226">
        <f t="shared" si="2"/>
        <v>37</v>
      </c>
      <c r="B50" s="408"/>
      <c r="C50" s="232">
        <v>11</v>
      </c>
      <c r="D50" s="232" t="s">
        <v>25</v>
      </c>
      <c r="E50" s="90"/>
      <c r="F50" s="246" t="s">
        <v>24</v>
      </c>
      <c r="G50" s="247">
        <f t="shared" si="3"/>
        <v>37</v>
      </c>
      <c r="H50" s="233" t="s">
        <v>24</v>
      </c>
      <c r="I50" s="271" t="s">
        <v>24</v>
      </c>
      <c r="J50" s="99"/>
      <c r="K50" s="100"/>
      <c r="L50" s="101"/>
      <c r="M50" s="100"/>
      <c r="N50" s="102"/>
      <c r="O50" s="249" t="s">
        <v>1507</v>
      </c>
      <c r="P50" s="213"/>
      <c r="Q50" s="120"/>
      <c r="R50" s="119"/>
      <c r="S50" s="143"/>
      <c r="T50" s="152"/>
      <c r="U50" s="189"/>
      <c r="V50" s="297" t="s">
        <v>1507</v>
      </c>
      <c r="W50" s="122"/>
      <c r="X50" s="143"/>
      <c r="Y50" s="120"/>
      <c r="Z50" s="152"/>
      <c r="AA50" s="289"/>
      <c r="AU50" s="225"/>
      <c r="AV50" s="225"/>
    </row>
    <row r="51" spans="1:48" ht="14.45" customHeight="1" x14ac:dyDescent="0.4">
      <c r="A51" s="226">
        <f t="shared" si="2"/>
        <v>38</v>
      </c>
      <c r="B51" s="408"/>
      <c r="C51" s="232">
        <v>12</v>
      </c>
      <c r="D51" s="232" t="s">
        <v>25</v>
      </c>
      <c r="E51" s="90"/>
      <c r="F51" s="246" t="s">
        <v>24</v>
      </c>
      <c r="G51" s="247">
        <f t="shared" si="3"/>
        <v>38</v>
      </c>
      <c r="H51" s="233" t="s">
        <v>24</v>
      </c>
      <c r="I51" s="271" t="s">
        <v>24</v>
      </c>
      <c r="J51" s="99"/>
      <c r="K51" s="100"/>
      <c r="L51" s="101"/>
      <c r="M51" s="100"/>
      <c r="N51" s="102"/>
      <c r="O51" s="249" t="s">
        <v>1507</v>
      </c>
      <c r="P51" s="213"/>
      <c r="Q51" s="120"/>
      <c r="R51" s="119"/>
      <c r="S51" s="143"/>
      <c r="T51" s="152"/>
      <c r="U51" s="189"/>
      <c r="V51" s="297" t="s">
        <v>1507</v>
      </c>
      <c r="W51" s="122"/>
      <c r="X51" s="143"/>
      <c r="Y51" s="120"/>
      <c r="Z51" s="152"/>
      <c r="AA51" s="289"/>
      <c r="AU51" s="225"/>
      <c r="AV51" s="225"/>
    </row>
    <row r="52" spans="1:48" ht="14.45" customHeight="1" thickBot="1" x14ac:dyDescent="0.45">
      <c r="A52" s="226">
        <f t="shared" si="2"/>
        <v>39</v>
      </c>
      <c r="B52" s="409"/>
      <c r="C52" s="234">
        <v>13</v>
      </c>
      <c r="D52" s="234" t="s">
        <v>25</v>
      </c>
      <c r="E52" s="91"/>
      <c r="F52" s="235" t="s">
        <v>24</v>
      </c>
      <c r="G52" s="234">
        <f t="shared" si="3"/>
        <v>39</v>
      </c>
      <c r="H52" s="235" t="s">
        <v>24</v>
      </c>
      <c r="I52" s="272" t="s">
        <v>24</v>
      </c>
      <c r="J52" s="109"/>
      <c r="K52" s="110"/>
      <c r="L52" s="111"/>
      <c r="M52" s="110"/>
      <c r="N52" s="199"/>
      <c r="O52" s="250" t="s">
        <v>1507</v>
      </c>
      <c r="P52" s="129"/>
      <c r="Q52" s="123"/>
      <c r="R52" s="136"/>
      <c r="S52" s="144"/>
      <c r="T52" s="153"/>
      <c r="U52" s="190"/>
      <c r="V52" s="298" t="s">
        <v>1507</v>
      </c>
      <c r="W52" s="136"/>
      <c r="X52" s="144"/>
      <c r="Y52" s="123"/>
      <c r="Z52" s="153"/>
      <c r="AA52" s="292"/>
      <c r="AU52" s="225"/>
      <c r="AV52" s="225"/>
    </row>
    <row r="53" spans="1:48" ht="14.45" customHeight="1" x14ac:dyDescent="0.4">
      <c r="A53" s="226">
        <f t="shared" si="2"/>
        <v>40</v>
      </c>
      <c r="B53" s="252" t="s">
        <v>30</v>
      </c>
      <c r="C53" s="244">
        <v>1</v>
      </c>
      <c r="D53" s="244" t="s">
        <v>28</v>
      </c>
      <c r="E53" s="253" t="s">
        <v>21</v>
      </c>
      <c r="F53" s="253" t="s">
        <v>24</v>
      </c>
      <c r="G53" s="244">
        <f t="shared" si="3"/>
        <v>40</v>
      </c>
      <c r="H53" s="93" t="s">
        <v>22</v>
      </c>
      <c r="I53" s="270"/>
      <c r="J53" s="103"/>
      <c r="K53" s="104"/>
      <c r="L53" s="105"/>
      <c r="M53" s="104"/>
      <c r="N53" s="106"/>
      <c r="O53" s="211"/>
      <c r="P53" s="126"/>
      <c r="Q53" s="118"/>
      <c r="R53" s="127"/>
      <c r="S53" s="142"/>
      <c r="T53" s="156"/>
      <c r="U53" s="185"/>
      <c r="V53" s="162"/>
      <c r="W53" s="125"/>
      <c r="X53" s="142"/>
      <c r="Y53" s="118"/>
      <c r="Z53" s="156"/>
      <c r="AA53" s="293"/>
      <c r="AU53" s="225"/>
      <c r="AV53" s="225"/>
    </row>
    <row r="54" spans="1:48" ht="14.45" customHeight="1" thickBot="1" x14ac:dyDescent="0.45">
      <c r="A54" s="226">
        <f t="shared" si="2"/>
        <v>41</v>
      </c>
      <c r="B54" s="266"/>
      <c r="C54" s="234">
        <v>2</v>
      </c>
      <c r="D54" s="234" t="s">
        <v>31</v>
      </c>
      <c r="E54" s="91"/>
      <c r="F54" s="235" t="s">
        <v>24</v>
      </c>
      <c r="G54" s="234">
        <f t="shared" si="3"/>
        <v>41</v>
      </c>
      <c r="H54" s="235" t="s">
        <v>24</v>
      </c>
      <c r="I54" s="272" t="s">
        <v>24</v>
      </c>
      <c r="J54" s="111"/>
      <c r="K54" s="110"/>
      <c r="L54" s="111"/>
      <c r="M54" s="110"/>
      <c r="N54" s="112"/>
      <c r="O54" s="250" t="s">
        <v>1507</v>
      </c>
      <c r="P54" s="129"/>
      <c r="Q54" s="123"/>
      <c r="R54" s="136"/>
      <c r="S54" s="144"/>
      <c r="T54" s="153"/>
      <c r="U54" s="187"/>
      <c r="V54" s="130"/>
      <c r="W54" s="136"/>
      <c r="X54" s="144"/>
      <c r="Y54" s="123"/>
      <c r="Z54" s="153"/>
      <c r="AA54" s="290"/>
      <c r="AU54" s="225"/>
      <c r="AV54" s="225"/>
    </row>
    <row r="55" spans="1:48" ht="14.45" customHeight="1" x14ac:dyDescent="0.4">
      <c r="A55" s="226" t="e">
        <f>#REF!+1</f>
        <v>#REF!</v>
      </c>
      <c r="B55" s="252" t="s">
        <v>32</v>
      </c>
      <c r="C55" s="244">
        <v>1</v>
      </c>
      <c r="D55" s="244" t="s">
        <v>28</v>
      </c>
      <c r="E55" s="253" t="s">
        <v>21</v>
      </c>
      <c r="F55" s="253" t="s">
        <v>24</v>
      </c>
      <c r="G55" s="244">
        <f>G54+1</f>
        <v>42</v>
      </c>
      <c r="H55" s="93" t="s">
        <v>22</v>
      </c>
      <c r="I55" s="270"/>
      <c r="J55" s="103"/>
      <c r="K55" s="104"/>
      <c r="L55" s="105"/>
      <c r="M55" s="104"/>
      <c r="N55" s="98"/>
      <c r="O55" s="108"/>
      <c r="P55" s="124"/>
      <c r="Q55" s="184"/>
      <c r="R55" s="125"/>
      <c r="S55" s="147"/>
      <c r="T55" s="194"/>
      <c r="U55" s="185"/>
      <c r="V55" s="140"/>
      <c r="W55" s="125"/>
      <c r="X55" s="142"/>
      <c r="Y55" s="118"/>
      <c r="Z55" s="156"/>
      <c r="AA55" s="293"/>
      <c r="AU55" s="225"/>
      <c r="AV55" s="225"/>
    </row>
    <row r="56" spans="1:48" ht="14.45" customHeight="1" thickBot="1" x14ac:dyDescent="0.45">
      <c r="A56" s="226" t="e">
        <f t="shared" si="2"/>
        <v>#REF!</v>
      </c>
      <c r="B56" s="266"/>
      <c r="C56" s="234">
        <v>2</v>
      </c>
      <c r="D56" s="234" t="s">
        <v>31</v>
      </c>
      <c r="E56" s="91"/>
      <c r="F56" s="235" t="s">
        <v>24</v>
      </c>
      <c r="G56" s="234">
        <f t="shared" si="3"/>
        <v>43</v>
      </c>
      <c r="H56" s="235" t="s">
        <v>24</v>
      </c>
      <c r="I56" s="272" t="s">
        <v>24</v>
      </c>
      <c r="J56" s="111"/>
      <c r="K56" s="110"/>
      <c r="L56" s="111"/>
      <c r="M56" s="110"/>
      <c r="N56" s="112"/>
      <c r="O56" s="250" t="s">
        <v>1507</v>
      </c>
      <c r="P56" s="129"/>
      <c r="Q56" s="123"/>
      <c r="R56" s="136"/>
      <c r="S56" s="144"/>
      <c r="T56" s="153"/>
      <c r="U56" s="187"/>
      <c r="V56" s="130"/>
      <c r="W56" s="136"/>
      <c r="X56" s="144"/>
      <c r="Y56" s="123"/>
      <c r="Z56" s="153"/>
      <c r="AA56" s="292"/>
      <c r="AU56" s="225"/>
      <c r="AV56" s="225"/>
    </row>
    <row r="57" spans="1:48" ht="14.45" customHeight="1" x14ac:dyDescent="0.4">
      <c r="A57" s="226" t="e">
        <f>#REF!+1</f>
        <v>#REF!</v>
      </c>
      <c r="B57" s="252" t="s">
        <v>33</v>
      </c>
      <c r="C57" s="244">
        <v>1</v>
      </c>
      <c r="D57" s="244" t="s">
        <v>28</v>
      </c>
      <c r="E57" s="253" t="s">
        <v>21</v>
      </c>
      <c r="F57" s="253" t="s">
        <v>24</v>
      </c>
      <c r="G57" s="244">
        <f>G56+1</f>
        <v>44</v>
      </c>
      <c r="H57" s="93" t="s">
        <v>22</v>
      </c>
      <c r="I57" s="270"/>
      <c r="J57" s="103"/>
      <c r="K57" s="104"/>
      <c r="L57" s="105"/>
      <c r="M57" s="104"/>
      <c r="N57" s="98"/>
      <c r="O57" s="108"/>
      <c r="P57" s="124"/>
      <c r="Q57" s="184"/>
      <c r="R57" s="125"/>
      <c r="S57" s="147"/>
      <c r="T57" s="194"/>
      <c r="U57" s="185"/>
      <c r="V57" s="140"/>
      <c r="W57" s="125"/>
      <c r="X57" s="142"/>
      <c r="Y57" s="118"/>
      <c r="Z57" s="156"/>
      <c r="AA57" s="293"/>
      <c r="AU57" s="225"/>
      <c r="AV57" s="225"/>
    </row>
    <row r="58" spans="1:48" ht="14.45" customHeight="1" thickBot="1" x14ac:dyDescent="0.45">
      <c r="A58" s="226" t="e">
        <f t="shared" si="2"/>
        <v>#REF!</v>
      </c>
      <c r="B58" s="266"/>
      <c r="C58" s="234">
        <v>2</v>
      </c>
      <c r="D58" s="234" t="s">
        <v>31</v>
      </c>
      <c r="E58" s="91"/>
      <c r="F58" s="235" t="s">
        <v>24</v>
      </c>
      <c r="G58" s="234">
        <f t="shared" si="3"/>
        <v>45</v>
      </c>
      <c r="H58" s="235" t="s">
        <v>24</v>
      </c>
      <c r="I58" s="272" t="s">
        <v>24</v>
      </c>
      <c r="J58" s="109"/>
      <c r="K58" s="110"/>
      <c r="L58" s="111"/>
      <c r="M58" s="110"/>
      <c r="N58" s="112"/>
      <c r="O58" s="250" t="s">
        <v>1507</v>
      </c>
      <c r="P58" s="129"/>
      <c r="Q58" s="123"/>
      <c r="R58" s="136"/>
      <c r="S58" s="144"/>
      <c r="T58" s="153"/>
      <c r="U58" s="187"/>
      <c r="V58" s="130"/>
      <c r="W58" s="136"/>
      <c r="X58" s="144"/>
      <c r="Y58" s="123"/>
      <c r="Z58" s="153"/>
      <c r="AA58" s="292"/>
      <c r="AU58" s="225"/>
      <c r="AV58" s="225"/>
    </row>
    <row r="59" spans="1:48" ht="14.45" customHeight="1" x14ac:dyDescent="0.4">
      <c r="A59" s="226" t="e">
        <f>#REF!+1</f>
        <v>#REF!</v>
      </c>
      <c r="B59" s="406" t="s">
        <v>2198</v>
      </c>
      <c r="C59" s="254">
        <v>1</v>
      </c>
      <c r="D59" s="230" t="s">
        <v>1554</v>
      </c>
      <c r="E59" s="255" t="s">
        <v>21</v>
      </c>
      <c r="F59" s="255" t="s">
        <v>21</v>
      </c>
      <c r="G59" s="230">
        <f t="shared" si="3"/>
        <v>46</v>
      </c>
      <c r="H59" s="198" t="s">
        <v>22</v>
      </c>
      <c r="I59" s="273"/>
      <c r="J59" s="103"/>
      <c r="K59" s="104"/>
      <c r="L59" s="105"/>
      <c r="M59" s="96"/>
      <c r="N59" s="106"/>
      <c r="O59" s="270"/>
      <c r="P59" s="126"/>
      <c r="Q59" s="118"/>
      <c r="R59" s="127"/>
      <c r="S59" s="142"/>
      <c r="T59" s="156"/>
      <c r="U59" s="185"/>
      <c r="V59" s="140"/>
      <c r="W59" s="125"/>
      <c r="X59" s="142"/>
      <c r="Y59" s="118"/>
      <c r="Z59" s="156"/>
      <c r="AA59" s="293"/>
      <c r="AU59" s="225"/>
      <c r="AV59" s="225"/>
    </row>
    <row r="60" spans="1:48" ht="14.45" customHeight="1" x14ac:dyDescent="0.4">
      <c r="A60" s="226" t="e">
        <f t="shared" si="2"/>
        <v>#REF!</v>
      </c>
      <c r="B60" s="407"/>
      <c r="C60" s="256">
        <v>2</v>
      </c>
      <c r="D60" s="232" t="s">
        <v>1554</v>
      </c>
      <c r="E60" s="246" t="s">
        <v>21</v>
      </c>
      <c r="F60" s="246" t="s">
        <v>21</v>
      </c>
      <c r="G60" s="232">
        <f t="shared" si="3"/>
        <v>47</v>
      </c>
      <c r="H60" s="88" t="s">
        <v>22</v>
      </c>
      <c r="I60" s="269"/>
      <c r="J60" s="99"/>
      <c r="K60" s="100"/>
      <c r="L60" s="101"/>
      <c r="M60" s="100"/>
      <c r="N60" s="102"/>
      <c r="O60" s="269"/>
      <c r="P60" s="275"/>
      <c r="Q60" s="120"/>
      <c r="R60" s="119"/>
      <c r="S60" s="143"/>
      <c r="T60" s="152"/>
      <c r="U60" s="186"/>
      <c r="V60" s="138"/>
      <c r="W60" s="122"/>
      <c r="X60" s="143"/>
      <c r="Y60" s="120"/>
      <c r="Z60" s="152"/>
      <c r="AA60" s="289"/>
      <c r="AU60" s="225"/>
      <c r="AV60" s="225"/>
    </row>
    <row r="61" spans="1:48" ht="14.45" customHeight="1" x14ac:dyDescent="0.4">
      <c r="A61" s="226" t="e">
        <f t="shared" si="2"/>
        <v>#REF!</v>
      </c>
      <c r="B61" s="408"/>
      <c r="C61" s="256">
        <v>3</v>
      </c>
      <c r="D61" s="232" t="s">
        <v>1554</v>
      </c>
      <c r="E61" s="246" t="s">
        <v>21</v>
      </c>
      <c r="F61" s="246" t="s">
        <v>21</v>
      </c>
      <c r="G61" s="232">
        <f t="shared" si="3"/>
        <v>48</v>
      </c>
      <c r="H61" s="88" t="s">
        <v>22</v>
      </c>
      <c r="I61" s="269"/>
      <c r="J61" s="99"/>
      <c r="K61" s="100"/>
      <c r="L61" s="101"/>
      <c r="M61" s="100"/>
      <c r="N61" s="102"/>
      <c r="O61" s="269"/>
      <c r="P61" s="275"/>
      <c r="Q61" s="120"/>
      <c r="R61" s="119"/>
      <c r="S61" s="143"/>
      <c r="T61" s="152"/>
      <c r="U61" s="186"/>
      <c r="V61" s="138"/>
      <c r="W61" s="122"/>
      <c r="X61" s="143"/>
      <c r="Y61" s="120"/>
      <c r="Z61" s="152"/>
      <c r="AA61" s="289"/>
      <c r="AU61" s="225"/>
      <c r="AV61" s="225"/>
    </row>
    <row r="62" spans="1:48" ht="14.45" customHeight="1" x14ac:dyDescent="0.4">
      <c r="A62" s="226" t="e">
        <f t="shared" si="2"/>
        <v>#REF!</v>
      </c>
      <c r="B62" s="408"/>
      <c r="C62" s="256">
        <v>4</v>
      </c>
      <c r="D62" s="232" t="s">
        <v>1555</v>
      </c>
      <c r="E62" s="246" t="s">
        <v>21</v>
      </c>
      <c r="F62" s="246" t="s">
        <v>21</v>
      </c>
      <c r="G62" s="232">
        <f t="shared" si="3"/>
        <v>49</v>
      </c>
      <c r="H62" s="88" t="s">
        <v>22</v>
      </c>
      <c r="I62" s="269"/>
      <c r="J62" s="99"/>
      <c r="K62" s="100"/>
      <c r="L62" s="101"/>
      <c r="M62" s="100"/>
      <c r="N62" s="102"/>
      <c r="O62" s="269"/>
      <c r="P62" s="275"/>
      <c r="Q62" s="120"/>
      <c r="R62" s="119"/>
      <c r="S62" s="143"/>
      <c r="T62" s="152"/>
      <c r="U62" s="186"/>
      <c r="V62" s="138"/>
      <c r="W62" s="122"/>
      <c r="X62" s="143"/>
      <c r="Y62" s="120"/>
      <c r="Z62" s="152"/>
      <c r="AA62" s="289"/>
      <c r="AU62" s="225"/>
      <c r="AV62" s="225"/>
    </row>
    <row r="63" spans="1:48" ht="14.45" customHeight="1" x14ac:dyDescent="0.4">
      <c r="A63" s="226" t="e">
        <f t="shared" si="2"/>
        <v>#REF!</v>
      </c>
      <c r="B63" s="408"/>
      <c r="C63" s="256">
        <v>5</v>
      </c>
      <c r="D63" s="232" t="s">
        <v>25</v>
      </c>
      <c r="E63" s="90"/>
      <c r="F63" s="246" t="s">
        <v>21</v>
      </c>
      <c r="G63" s="232">
        <f t="shared" si="3"/>
        <v>50</v>
      </c>
      <c r="H63" s="88" t="s">
        <v>22</v>
      </c>
      <c r="I63" s="269"/>
      <c r="J63" s="99"/>
      <c r="K63" s="100"/>
      <c r="L63" s="101"/>
      <c r="M63" s="100"/>
      <c r="N63" s="102"/>
      <c r="O63" s="271" t="s">
        <v>1501</v>
      </c>
      <c r="P63" s="121"/>
      <c r="Q63" s="150"/>
      <c r="R63" s="122"/>
      <c r="S63" s="146"/>
      <c r="T63" s="155"/>
      <c r="U63" s="186"/>
      <c r="V63" s="138"/>
      <c r="W63" s="122"/>
      <c r="X63" s="143"/>
      <c r="Y63" s="120"/>
      <c r="Z63" s="152"/>
      <c r="AA63" s="289"/>
      <c r="AU63" s="225"/>
      <c r="AV63" s="225"/>
    </row>
    <row r="64" spans="1:48" ht="14.45" customHeight="1" x14ac:dyDescent="0.4">
      <c r="A64" s="226" t="e">
        <f t="shared" si="2"/>
        <v>#REF!</v>
      </c>
      <c r="B64" s="408"/>
      <c r="C64" s="256">
        <v>6</v>
      </c>
      <c r="D64" s="232" t="s">
        <v>25</v>
      </c>
      <c r="E64" s="90"/>
      <c r="F64" s="246" t="s">
        <v>21</v>
      </c>
      <c r="G64" s="232">
        <f t="shared" si="3"/>
        <v>51</v>
      </c>
      <c r="H64" s="88" t="s">
        <v>22</v>
      </c>
      <c r="I64" s="269"/>
      <c r="J64" s="99"/>
      <c r="K64" s="100"/>
      <c r="L64" s="101"/>
      <c r="M64" s="100"/>
      <c r="N64" s="102"/>
      <c r="O64" s="271" t="s">
        <v>1501</v>
      </c>
      <c r="P64" s="275"/>
      <c r="Q64" s="120"/>
      <c r="R64" s="119"/>
      <c r="S64" s="143"/>
      <c r="T64" s="152"/>
      <c r="U64" s="186"/>
      <c r="V64" s="138"/>
      <c r="W64" s="122"/>
      <c r="X64" s="143"/>
      <c r="Y64" s="120"/>
      <c r="Z64" s="152"/>
      <c r="AA64" s="289"/>
      <c r="AU64" s="225"/>
      <c r="AV64" s="225"/>
    </row>
    <row r="65" spans="1:48" ht="14.45" customHeight="1" thickBot="1" x14ac:dyDescent="0.45">
      <c r="A65" s="226" t="e">
        <f t="shared" si="2"/>
        <v>#REF!</v>
      </c>
      <c r="B65" s="409"/>
      <c r="C65" s="234">
        <v>7</v>
      </c>
      <c r="D65" s="234" t="s">
        <v>25</v>
      </c>
      <c r="E65" s="91"/>
      <c r="F65" s="235" t="s">
        <v>21</v>
      </c>
      <c r="G65" s="234">
        <f t="shared" si="3"/>
        <v>52</v>
      </c>
      <c r="H65" s="89" t="s">
        <v>22</v>
      </c>
      <c r="I65" s="281"/>
      <c r="J65" s="109"/>
      <c r="K65" s="110"/>
      <c r="L65" s="111"/>
      <c r="M65" s="110"/>
      <c r="N65" s="112"/>
      <c r="O65" s="272" t="s">
        <v>1501</v>
      </c>
      <c r="P65" s="129"/>
      <c r="Q65" s="123"/>
      <c r="R65" s="136"/>
      <c r="S65" s="144"/>
      <c r="T65" s="153"/>
      <c r="U65" s="187"/>
      <c r="V65" s="130"/>
      <c r="W65" s="136"/>
      <c r="X65" s="144"/>
      <c r="Y65" s="123"/>
      <c r="Z65" s="153"/>
      <c r="AA65" s="290"/>
      <c r="AU65" s="225"/>
      <c r="AV65" s="225"/>
    </row>
    <row r="66" spans="1:48" ht="14.45" customHeight="1" x14ac:dyDescent="0.4">
      <c r="A66" s="226" t="e">
        <f>#REF!+1</f>
        <v>#REF!</v>
      </c>
      <c r="B66" s="406" t="s">
        <v>34</v>
      </c>
      <c r="C66" s="254">
        <v>1</v>
      </c>
      <c r="D66" s="197"/>
      <c r="E66" s="255" t="s">
        <v>21</v>
      </c>
      <c r="F66" s="255" t="s">
        <v>24</v>
      </c>
      <c r="G66" s="288">
        <f t="shared" si="3"/>
        <v>53</v>
      </c>
      <c r="H66" s="198" t="s">
        <v>22</v>
      </c>
      <c r="I66" s="273"/>
      <c r="J66" s="284"/>
      <c r="K66" s="285"/>
      <c r="L66" s="286"/>
      <c r="M66" s="283"/>
      <c r="N66" s="287"/>
      <c r="O66" s="273"/>
      <c r="P66" s="131"/>
      <c r="Q66" s="133"/>
      <c r="R66" s="132"/>
      <c r="S66" s="145"/>
      <c r="T66" s="157"/>
      <c r="U66" s="188"/>
      <c r="V66" s="141"/>
      <c r="W66" s="117"/>
      <c r="X66" s="145"/>
      <c r="Y66" s="133"/>
      <c r="Z66" s="157"/>
      <c r="AA66" s="289"/>
      <c r="AU66" s="225"/>
      <c r="AV66" s="225"/>
    </row>
    <row r="67" spans="1:48" ht="14.45" customHeight="1" x14ac:dyDescent="0.4">
      <c r="A67" s="226" t="e">
        <f t="shared" si="2"/>
        <v>#REF!</v>
      </c>
      <c r="B67" s="407"/>
      <c r="C67" s="256">
        <v>2</v>
      </c>
      <c r="D67" s="87"/>
      <c r="E67" s="246" t="s">
        <v>21</v>
      </c>
      <c r="F67" s="246" t="s">
        <v>24</v>
      </c>
      <c r="G67" s="232">
        <f t="shared" si="3"/>
        <v>54</v>
      </c>
      <c r="H67" s="88" t="s">
        <v>22</v>
      </c>
      <c r="I67" s="269"/>
      <c r="J67" s="99"/>
      <c r="K67" s="100"/>
      <c r="L67" s="101"/>
      <c r="M67" s="100"/>
      <c r="N67" s="102"/>
      <c r="O67" s="208"/>
      <c r="P67" s="213"/>
      <c r="Q67" s="120"/>
      <c r="R67" s="119"/>
      <c r="S67" s="143"/>
      <c r="T67" s="152"/>
      <c r="U67" s="186"/>
      <c r="V67" s="138"/>
      <c r="W67" s="122"/>
      <c r="X67" s="143"/>
      <c r="Y67" s="120"/>
      <c r="Z67" s="152"/>
      <c r="AA67" s="289"/>
      <c r="AU67" s="225"/>
      <c r="AV67" s="225"/>
    </row>
    <row r="68" spans="1:48" ht="14.45" customHeight="1" x14ac:dyDescent="0.4">
      <c r="A68" s="226" t="e">
        <f t="shared" si="2"/>
        <v>#REF!</v>
      </c>
      <c r="B68" s="410" t="s">
        <v>2199</v>
      </c>
      <c r="C68" s="256">
        <v>3</v>
      </c>
      <c r="D68" s="87"/>
      <c r="E68" s="246" t="s">
        <v>21</v>
      </c>
      <c r="F68" s="246" t="s">
        <v>24</v>
      </c>
      <c r="G68" s="232">
        <f t="shared" si="3"/>
        <v>55</v>
      </c>
      <c r="H68" s="88" t="s">
        <v>22</v>
      </c>
      <c r="I68" s="269"/>
      <c r="J68" s="99"/>
      <c r="K68" s="100"/>
      <c r="L68" s="101"/>
      <c r="M68" s="100"/>
      <c r="N68" s="102"/>
      <c r="O68" s="208"/>
      <c r="P68" s="213"/>
      <c r="Q68" s="120"/>
      <c r="R68" s="119"/>
      <c r="S68" s="143"/>
      <c r="T68" s="152"/>
      <c r="U68" s="186"/>
      <c r="V68" s="138"/>
      <c r="W68" s="122"/>
      <c r="X68" s="143"/>
      <c r="Y68" s="120"/>
      <c r="Z68" s="152"/>
      <c r="AA68" s="289"/>
      <c r="AU68" s="225"/>
      <c r="AV68" s="225"/>
    </row>
    <row r="69" spans="1:48" ht="14.45" customHeight="1" x14ac:dyDescent="0.4">
      <c r="A69" s="226" t="e">
        <f t="shared" si="2"/>
        <v>#REF!</v>
      </c>
      <c r="B69" s="410"/>
      <c r="C69" s="256">
        <v>4</v>
      </c>
      <c r="D69" s="87"/>
      <c r="E69" s="246" t="s">
        <v>21</v>
      </c>
      <c r="F69" s="246" t="s">
        <v>24</v>
      </c>
      <c r="G69" s="232">
        <f t="shared" si="3"/>
        <v>56</v>
      </c>
      <c r="H69" s="88" t="s">
        <v>22</v>
      </c>
      <c r="I69" s="269"/>
      <c r="J69" s="99"/>
      <c r="K69" s="100"/>
      <c r="L69" s="101"/>
      <c r="M69" s="100"/>
      <c r="N69" s="102"/>
      <c r="O69" s="208"/>
      <c r="P69" s="213"/>
      <c r="Q69" s="120"/>
      <c r="R69" s="119"/>
      <c r="S69" s="143"/>
      <c r="T69" s="152"/>
      <c r="U69" s="186"/>
      <c r="V69" s="138"/>
      <c r="W69" s="122"/>
      <c r="X69" s="143"/>
      <c r="Y69" s="120"/>
      <c r="Z69" s="152"/>
      <c r="AA69" s="289"/>
      <c r="AU69" s="225"/>
      <c r="AV69" s="225"/>
    </row>
    <row r="70" spans="1:48" ht="14.45" customHeight="1" x14ac:dyDescent="0.4">
      <c r="A70" s="226" t="e">
        <f t="shared" si="2"/>
        <v>#REF!</v>
      </c>
      <c r="B70" s="410"/>
      <c r="C70" s="256">
        <v>5</v>
      </c>
      <c r="D70" s="87"/>
      <c r="E70" s="246" t="s">
        <v>21</v>
      </c>
      <c r="F70" s="246" t="s">
        <v>24</v>
      </c>
      <c r="G70" s="232">
        <f t="shared" si="3"/>
        <v>57</v>
      </c>
      <c r="H70" s="88" t="s">
        <v>22</v>
      </c>
      <c r="I70" s="269"/>
      <c r="J70" s="99"/>
      <c r="K70" s="100"/>
      <c r="L70" s="101"/>
      <c r="M70" s="100"/>
      <c r="N70" s="102"/>
      <c r="O70" s="209"/>
      <c r="P70" s="121"/>
      <c r="Q70" s="150"/>
      <c r="R70" s="122"/>
      <c r="S70" s="146"/>
      <c r="T70" s="155"/>
      <c r="U70" s="186"/>
      <c r="V70" s="138"/>
      <c r="W70" s="122"/>
      <c r="X70" s="143"/>
      <c r="Y70" s="120"/>
      <c r="Z70" s="152"/>
      <c r="AA70" s="289"/>
      <c r="AU70" s="225"/>
      <c r="AV70" s="225"/>
    </row>
    <row r="71" spans="1:48" ht="14.45" customHeight="1" x14ac:dyDescent="0.4">
      <c r="A71" s="226" t="e">
        <f t="shared" si="2"/>
        <v>#REF!</v>
      </c>
      <c r="B71" s="410"/>
      <c r="C71" s="256">
        <v>6</v>
      </c>
      <c r="D71" s="87"/>
      <c r="E71" s="246" t="s">
        <v>21</v>
      </c>
      <c r="F71" s="246" t="s">
        <v>24</v>
      </c>
      <c r="G71" s="232">
        <f t="shared" si="3"/>
        <v>58</v>
      </c>
      <c r="H71" s="88" t="s">
        <v>22</v>
      </c>
      <c r="I71" s="269"/>
      <c r="J71" s="99"/>
      <c r="K71" s="100"/>
      <c r="L71" s="101"/>
      <c r="M71" s="100"/>
      <c r="N71" s="102"/>
      <c r="O71" s="208"/>
      <c r="P71" s="213"/>
      <c r="Q71" s="120"/>
      <c r="R71" s="119"/>
      <c r="S71" s="143"/>
      <c r="T71" s="152"/>
      <c r="U71" s="186"/>
      <c r="V71" s="138"/>
      <c r="W71" s="122"/>
      <c r="X71" s="143"/>
      <c r="Y71" s="120"/>
      <c r="Z71" s="152"/>
      <c r="AA71" s="289"/>
      <c r="AU71" s="225"/>
      <c r="AV71" s="225"/>
    </row>
    <row r="72" spans="1:48" ht="14.45" customHeight="1" x14ac:dyDescent="0.4">
      <c r="A72" s="226" t="e">
        <f t="shared" si="2"/>
        <v>#REF!</v>
      </c>
      <c r="B72" s="410"/>
      <c r="C72" s="256">
        <v>7</v>
      </c>
      <c r="D72" s="87"/>
      <c r="E72" s="246" t="s">
        <v>21</v>
      </c>
      <c r="F72" s="246" t="s">
        <v>24</v>
      </c>
      <c r="G72" s="232">
        <f t="shared" si="3"/>
        <v>59</v>
      </c>
      <c r="H72" s="88" t="s">
        <v>22</v>
      </c>
      <c r="I72" s="269"/>
      <c r="J72" s="99"/>
      <c r="K72" s="100"/>
      <c r="L72" s="101"/>
      <c r="M72" s="100"/>
      <c r="N72" s="102"/>
      <c r="O72" s="208"/>
      <c r="P72" s="213"/>
      <c r="Q72" s="120"/>
      <c r="R72" s="119"/>
      <c r="S72" s="143"/>
      <c r="T72" s="152"/>
      <c r="U72" s="186"/>
      <c r="V72" s="138"/>
      <c r="W72" s="122"/>
      <c r="X72" s="143"/>
      <c r="Y72" s="120"/>
      <c r="Z72" s="152"/>
      <c r="AA72" s="289"/>
      <c r="AU72" s="225"/>
      <c r="AV72" s="225"/>
    </row>
    <row r="73" spans="1:48" ht="14.45" customHeight="1" x14ac:dyDescent="0.4">
      <c r="A73" s="226" t="e">
        <f t="shared" ref="A73:A94" si="4">A72+1</f>
        <v>#REF!</v>
      </c>
      <c r="B73" s="410"/>
      <c r="C73" s="256">
        <v>8</v>
      </c>
      <c r="D73" s="87"/>
      <c r="E73" s="246" t="s">
        <v>21</v>
      </c>
      <c r="F73" s="246" t="s">
        <v>24</v>
      </c>
      <c r="G73" s="232">
        <f t="shared" si="3"/>
        <v>60</v>
      </c>
      <c r="H73" s="88" t="s">
        <v>22</v>
      </c>
      <c r="I73" s="269"/>
      <c r="J73" s="99"/>
      <c r="K73" s="100"/>
      <c r="L73" s="101"/>
      <c r="M73" s="100"/>
      <c r="N73" s="102"/>
      <c r="O73" s="208"/>
      <c r="P73" s="213"/>
      <c r="Q73" s="120"/>
      <c r="R73" s="119"/>
      <c r="S73" s="143"/>
      <c r="T73" s="152"/>
      <c r="U73" s="186"/>
      <c r="V73" s="138"/>
      <c r="W73" s="122"/>
      <c r="X73" s="143"/>
      <c r="Y73" s="150"/>
      <c r="Z73" s="155"/>
      <c r="AA73" s="289"/>
      <c r="AU73" s="225"/>
      <c r="AV73" s="225"/>
    </row>
    <row r="74" spans="1:48" ht="14.45" customHeight="1" x14ac:dyDescent="0.4">
      <c r="A74" s="226" t="e">
        <f t="shared" si="4"/>
        <v>#REF!</v>
      </c>
      <c r="B74" s="410"/>
      <c r="C74" s="257">
        <v>9</v>
      </c>
      <c r="D74" s="87"/>
      <c r="E74" s="246" t="s">
        <v>21</v>
      </c>
      <c r="F74" s="246" t="s">
        <v>24</v>
      </c>
      <c r="G74" s="232">
        <f t="shared" si="3"/>
        <v>61</v>
      </c>
      <c r="H74" s="88" t="s">
        <v>22</v>
      </c>
      <c r="I74" s="269"/>
      <c r="J74" s="99"/>
      <c r="K74" s="100"/>
      <c r="L74" s="101"/>
      <c r="M74" s="100"/>
      <c r="N74" s="102"/>
      <c r="O74" s="209"/>
      <c r="P74" s="121"/>
      <c r="Q74" s="150"/>
      <c r="R74" s="122"/>
      <c r="S74" s="146"/>
      <c r="T74" s="155"/>
      <c r="U74" s="186"/>
      <c r="V74" s="138"/>
      <c r="W74" s="122"/>
      <c r="X74" s="143"/>
      <c r="Y74" s="150"/>
      <c r="Z74" s="155"/>
      <c r="AA74" s="289"/>
      <c r="AU74" s="225"/>
      <c r="AV74" s="225"/>
    </row>
    <row r="75" spans="1:48" ht="14.45" customHeight="1" x14ac:dyDescent="0.4">
      <c r="A75" s="226" t="e">
        <f t="shared" si="4"/>
        <v>#REF!</v>
      </c>
      <c r="B75" s="410"/>
      <c r="C75" s="256">
        <v>10</v>
      </c>
      <c r="D75" s="87"/>
      <c r="E75" s="246" t="s">
        <v>21</v>
      </c>
      <c r="F75" s="246" t="s">
        <v>24</v>
      </c>
      <c r="G75" s="232">
        <f t="shared" si="3"/>
        <v>62</v>
      </c>
      <c r="H75" s="88" t="s">
        <v>22</v>
      </c>
      <c r="I75" s="269"/>
      <c r="J75" s="99"/>
      <c r="K75" s="100"/>
      <c r="L75" s="101"/>
      <c r="M75" s="100"/>
      <c r="N75" s="102"/>
      <c r="O75" s="208"/>
      <c r="P75" s="213"/>
      <c r="Q75" s="120"/>
      <c r="R75" s="119"/>
      <c r="S75" s="143"/>
      <c r="T75" s="152"/>
      <c r="U75" s="186"/>
      <c r="V75" s="138"/>
      <c r="W75" s="122"/>
      <c r="X75" s="143"/>
      <c r="Y75" s="120"/>
      <c r="Z75" s="152"/>
      <c r="AA75" s="289"/>
      <c r="AU75" s="225"/>
      <c r="AV75" s="225"/>
    </row>
    <row r="76" spans="1:48" ht="14.45" customHeight="1" x14ac:dyDescent="0.4">
      <c r="A76" s="226" t="e">
        <f t="shared" si="4"/>
        <v>#REF!</v>
      </c>
      <c r="B76" s="410"/>
      <c r="C76" s="256">
        <v>11</v>
      </c>
      <c r="D76" s="87"/>
      <c r="E76" s="246" t="s">
        <v>21</v>
      </c>
      <c r="F76" s="246" t="s">
        <v>24</v>
      </c>
      <c r="G76" s="232">
        <f t="shared" si="3"/>
        <v>63</v>
      </c>
      <c r="H76" s="88" t="s">
        <v>22</v>
      </c>
      <c r="I76" s="269"/>
      <c r="J76" s="99"/>
      <c r="K76" s="100"/>
      <c r="L76" s="101"/>
      <c r="M76" s="100"/>
      <c r="N76" s="102"/>
      <c r="O76" s="208"/>
      <c r="P76" s="213"/>
      <c r="Q76" s="120"/>
      <c r="R76" s="119"/>
      <c r="S76" s="143"/>
      <c r="T76" s="152"/>
      <c r="U76" s="186"/>
      <c r="V76" s="138"/>
      <c r="W76" s="122"/>
      <c r="X76" s="143"/>
      <c r="Y76" s="120"/>
      <c r="Z76" s="152"/>
      <c r="AA76" s="289"/>
      <c r="AU76" s="225"/>
      <c r="AV76" s="225"/>
    </row>
    <row r="77" spans="1:48" ht="14.45" customHeight="1" x14ac:dyDescent="0.4">
      <c r="A77" s="226" t="e">
        <f t="shared" si="4"/>
        <v>#REF!</v>
      </c>
      <c r="B77" s="410"/>
      <c r="C77" s="256">
        <v>12</v>
      </c>
      <c r="D77" s="87"/>
      <c r="E77" s="246" t="s">
        <v>21</v>
      </c>
      <c r="F77" s="246" t="s">
        <v>24</v>
      </c>
      <c r="G77" s="232">
        <f t="shared" si="3"/>
        <v>64</v>
      </c>
      <c r="H77" s="88" t="s">
        <v>22</v>
      </c>
      <c r="I77" s="269"/>
      <c r="J77" s="99"/>
      <c r="K77" s="100"/>
      <c r="L77" s="101"/>
      <c r="M77" s="100"/>
      <c r="N77" s="102"/>
      <c r="O77" s="208"/>
      <c r="P77" s="213"/>
      <c r="Q77" s="120"/>
      <c r="R77" s="119"/>
      <c r="S77" s="143"/>
      <c r="T77" s="152"/>
      <c r="U77" s="186"/>
      <c r="V77" s="138"/>
      <c r="W77" s="122"/>
      <c r="X77" s="143"/>
      <c r="Y77" s="120"/>
      <c r="Z77" s="152"/>
      <c r="AA77" s="289"/>
      <c r="AU77" s="225"/>
      <c r="AV77" s="225"/>
    </row>
    <row r="78" spans="1:48" ht="14.45" customHeight="1" x14ac:dyDescent="0.4">
      <c r="A78" s="226" t="e">
        <f t="shared" si="4"/>
        <v>#REF!</v>
      </c>
      <c r="B78" s="410"/>
      <c r="C78" s="232">
        <v>13</v>
      </c>
      <c r="D78" s="87"/>
      <c r="E78" s="233" t="s">
        <v>21</v>
      </c>
      <c r="F78" s="233" t="s">
        <v>24</v>
      </c>
      <c r="G78" s="232">
        <f t="shared" si="3"/>
        <v>65</v>
      </c>
      <c r="H78" s="88" t="s">
        <v>22</v>
      </c>
      <c r="I78" s="269"/>
      <c r="J78" s="99"/>
      <c r="K78" s="100"/>
      <c r="L78" s="101"/>
      <c r="M78" s="100"/>
      <c r="N78" s="102"/>
      <c r="O78" s="208"/>
      <c r="P78" s="213"/>
      <c r="Q78" s="120"/>
      <c r="R78" s="119"/>
      <c r="S78" s="143"/>
      <c r="T78" s="152"/>
      <c r="U78" s="186"/>
      <c r="V78" s="138"/>
      <c r="W78" s="122"/>
      <c r="X78" s="143"/>
      <c r="Y78" s="120"/>
      <c r="Z78" s="152"/>
      <c r="AA78" s="289"/>
      <c r="AU78" s="225"/>
      <c r="AV78" s="225"/>
    </row>
    <row r="79" spans="1:48" ht="14.45" customHeight="1" x14ac:dyDescent="0.4">
      <c r="A79" s="226" t="e">
        <f t="shared" si="4"/>
        <v>#REF!</v>
      </c>
      <c r="B79" s="410"/>
      <c r="C79" s="258">
        <v>14</v>
      </c>
      <c r="D79" s="87"/>
      <c r="E79" s="255" t="s">
        <v>21</v>
      </c>
      <c r="F79" s="255" t="s">
        <v>24</v>
      </c>
      <c r="G79" s="232">
        <f t="shared" si="3"/>
        <v>66</v>
      </c>
      <c r="H79" s="88" t="s">
        <v>22</v>
      </c>
      <c r="I79" s="269"/>
      <c r="J79" s="99"/>
      <c r="K79" s="100"/>
      <c r="L79" s="101"/>
      <c r="M79" s="100"/>
      <c r="N79" s="102"/>
      <c r="O79" s="214"/>
      <c r="P79" s="131"/>
      <c r="Q79" s="133"/>
      <c r="R79" s="132"/>
      <c r="S79" s="145"/>
      <c r="T79" s="157"/>
      <c r="U79" s="188"/>
      <c r="V79" s="141"/>
      <c r="W79" s="122"/>
      <c r="X79" s="145"/>
      <c r="Y79" s="120"/>
      <c r="Z79" s="152"/>
      <c r="AA79" s="289"/>
      <c r="AU79" s="225"/>
      <c r="AV79" s="225"/>
    </row>
    <row r="80" spans="1:48" ht="14.45" customHeight="1" x14ac:dyDescent="0.4">
      <c r="A80" s="226" t="e">
        <f t="shared" si="4"/>
        <v>#REF!</v>
      </c>
      <c r="B80" s="410"/>
      <c r="C80" s="256">
        <v>15</v>
      </c>
      <c r="D80" s="87"/>
      <c r="E80" s="246" t="s">
        <v>21</v>
      </c>
      <c r="F80" s="246" t="s">
        <v>24</v>
      </c>
      <c r="G80" s="232">
        <f t="shared" si="3"/>
        <v>67</v>
      </c>
      <c r="H80" s="88" t="s">
        <v>22</v>
      </c>
      <c r="I80" s="269"/>
      <c r="J80" s="99"/>
      <c r="K80" s="100"/>
      <c r="L80" s="101"/>
      <c r="M80" s="100"/>
      <c r="N80" s="102"/>
      <c r="O80" s="208"/>
      <c r="P80" s="213"/>
      <c r="Q80" s="120"/>
      <c r="R80" s="119"/>
      <c r="S80" s="143"/>
      <c r="T80" s="152"/>
      <c r="U80" s="189"/>
      <c r="V80" s="138"/>
      <c r="W80" s="122"/>
      <c r="X80" s="143"/>
      <c r="Y80" s="120"/>
      <c r="Z80" s="152"/>
      <c r="AA80" s="289"/>
      <c r="AU80" s="225"/>
      <c r="AV80" s="225"/>
    </row>
    <row r="81" spans="1:48" ht="14.45" customHeight="1" x14ac:dyDescent="0.4">
      <c r="A81" s="226" t="e">
        <f t="shared" si="4"/>
        <v>#REF!</v>
      </c>
      <c r="B81" s="410"/>
      <c r="C81" s="256">
        <v>16</v>
      </c>
      <c r="D81" s="87"/>
      <c r="E81" s="246" t="s">
        <v>21</v>
      </c>
      <c r="F81" s="246" t="s">
        <v>24</v>
      </c>
      <c r="G81" s="232">
        <f t="shared" si="3"/>
        <v>68</v>
      </c>
      <c r="H81" s="88" t="s">
        <v>22</v>
      </c>
      <c r="I81" s="269"/>
      <c r="J81" s="99"/>
      <c r="K81" s="100"/>
      <c r="L81" s="101"/>
      <c r="M81" s="100"/>
      <c r="N81" s="102"/>
      <c r="O81" s="208"/>
      <c r="P81" s="213"/>
      <c r="Q81" s="120"/>
      <c r="R81" s="119"/>
      <c r="S81" s="143"/>
      <c r="T81" s="152"/>
      <c r="U81" s="186"/>
      <c r="V81" s="138"/>
      <c r="W81" s="122"/>
      <c r="X81" s="143"/>
      <c r="Y81" s="120"/>
      <c r="Z81" s="152"/>
      <c r="AA81" s="289"/>
      <c r="AU81" s="225"/>
      <c r="AV81" s="225"/>
    </row>
    <row r="82" spans="1:48" ht="14.45" customHeight="1" x14ac:dyDescent="0.4">
      <c r="A82" s="226" t="e">
        <f t="shared" si="4"/>
        <v>#REF!</v>
      </c>
      <c r="B82" s="410"/>
      <c r="C82" s="259">
        <v>17</v>
      </c>
      <c r="D82" s="232" t="s">
        <v>25</v>
      </c>
      <c r="E82" s="92"/>
      <c r="F82" s="260" t="s">
        <v>21</v>
      </c>
      <c r="G82" s="232">
        <f t="shared" si="3"/>
        <v>69</v>
      </c>
      <c r="H82" s="261" t="s">
        <v>21</v>
      </c>
      <c r="I82" s="271" t="s">
        <v>21</v>
      </c>
      <c r="J82" s="99"/>
      <c r="K82" s="100"/>
      <c r="L82" s="101"/>
      <c r="M82" s="100"/>
      <c r="N82" s="102"/>
      <c r="O82" s="249" t="s">
        <v>1507</v>
      </c>
      <c r="P82" s="116"/>
      <c r="Q82" s="149"/>
      <c r="R82" s="117"/>
      <c r="S82" s="300"/>
      <c r="T82" s="154"/>
      <c r="U82" s="186"/>
      <c r="V82" s="138"/>
      <c r="W82" s="122"/>
      <c r="X82" s="143"/>
      <c r="Y82" s="149"/>
      <c r="Z82" s="154"/>
      <c r="AA82" s="289"/>
      <c r="AU82" s="225"/>
      <c r="AV82" s="225"/>
    </row>
    <row r="83" spans="1:48" ht="14.45" customHeight="1" x14ac:dyDescent="0.4">
      <c r="A83" s="226" t="e">
        <f t="shared" si="4"/>
        <v>#REF!</v>
      </c>
      <c r="B83" s="410"/>
      <c r="C83" s="259">
        <v>18</v>
      </c>
      <c r="D83" s="232" t="s">
        <v>25</v>
      </c>
      <c r="E83" s="92"/>
      <c r="F83" s="260" t="s">
        <v>21</v>
      </c>
      <c r="G83" s="232">
        <f t="shared" si="3"/>
        <v>70</v>
      </c>
      <c r="H83" s="262" t="s">
        <v>21</v>
      </c>
      <c r="I83" s="271" t="s">
        <v>21</v>
      </c>
      <c r="J83" s="99"/>
      <c r="K83" s="100"/>
      <c r="L83" s="101"/>
      <c r="M83" s="100"/>
      <c r="N83" s="102"/>
      <c r="O83" s="249" t="s">
        <v>1507</v>
      </c>
      <c r="P83" s="213"/>
      <c r="Q83" s="120"/>
      <c r="R83" s="119"/>
      <c r="S83" s="143"/>
      <c r="T83" s="152"/>
      <c r="U83" s="186"/>
      <c r="V83" s="138"/>
      <c r="W83" s="122"/>
      <c r="X83" s="143"/>
      <c r="Y83" s="120"/>
      <c r="Z83" s="152"/>
      <c r="AA83" s="289"/>
      <c r="AU83" s="225"/>
      <c r="AV83" s="225"/>
    </row>
    <row r="84" spans="1:48" ht="14.45" customHeight="1" thickBot="1" x14ac:dyDescent="0.45">
      <c r="A84" s="226" t="e">
        <f t="shared" si="4"/>
        <v>#REF!</v>
      </c>
      <c r="B84" s="411"/>
      <c r="C84" s="263">
        <v>19</v>
      </c>
      <c r="D84" s="234" t="s">
        <v>25</v>
      </c>
      <c r="E84" s="91"/>
      <c r="F84" s="264" t="s">
        <v>21</v>
      </c>
      <c r="G84" s="234">
        <f t="shared" si="3"/>
        <v>71</v>
      </c>
      <c r="H84" s="265" t="s">
        <v>21</v>
      </c>
      <c r="I84" s="272" t="s">
        <v>21</v>
      </c>
      <c r="J84" s="109"/>
      <c r="K84" s="110"/>
      <c r="L84" s="111"/>
      <c r="M84" s="110"/>
      <c r="N84" s="112"/>
      <c r="O84" s="250" t="s">
        <v>1507</v>
      </c>
      <c r="P84" s="200"/>
      <c r="Q84" s="160"/>
      <c r="R84" s="161"/>
      <c r="S84" s="148"/>
      <c r="T84" s="195"/>
      <c r="U84" s="187"/>
      <c r="V84" s="130"/>
      <c r="W84" s="136"/>
      <c r="X84" s="144"/>
      <c r="Y84" s="160"/>
      <c r="Z84" s="195"/>
      <c r="AA84" s="292"/>
      <c r="AU84" s="225"/>
      <c r="AV84" s="225"/>
    </row>
    <row r="85" spans="1:48" ht="14.45" customHeight="1" x14ac:dyDescent="0.4">
      <c r="A85" s="226" t="e">
        <f>#REF!+1</f>
        <v>#REF!</v>
      </c>
      <c r="B85" s="406" t="s">
        <v>36</v>
      </c>
      <c r="C85" s="230">
        <v>1</v>
      </c>
      <c r="D85" s="244" t="s">
        <v>35</v>
      </c>
      <c r="E85" s="253" t="s">
        <v>21</v>
      </c>
      <c r="F85" s="253" t="s">
        <v>21</v>
      </c>
      <c r="G85" s="288">
        <f t="shared" si="3"/>
        <v>72</v>
      </c>
      <c r="H85" s="94" t="s">
        <v>22</v>
      </c>
      <c r="I85" s="274"/>
      <c r="J85" s="103"/>
      <c r="K85" s="104"/>
      <c r="L85" s="105"/>
      <c r="M85" s="96"/>
      <c r="N85" s="108"/>
      <c r="O85" s="108"/>
      <c r="P85" s="124"/>
      <c r="Q85" s="184"/>
      <c r="R85" s="125"/>
      <c r="S85" s="147"/>
      <c r="T85" s="194"/>
      <c r="U85" s="185"/>
      <c r="V85" s="140"/>
      <c r="W85" s="125"/>
      <c r="X85" s="147"/>
      <c r="Y85" s="118"/>
      <c r="Z85" s="156"/>
      <c r="AA85" s="293"/>
      <c r="AT85" s="225"/>
      <c r="AU85" s="225"/>
      <c r="AV85" s="225"/>
    </row>
    <row r="86" spans="1:48" ht="14.45" customHeight="1" x14ac:dyDescent="0.4">
      <c r="A86" s="226" t="e">
        <f t="shared" si="4"/>
        <v>#REF!</v>
      </c>
      <c r="B86" s="407"/>
      <c r="C86" s="247">
        <v>2</v>
      </c>
      <c r="D86" s="247" t="s">
        <v>35</v>
      </c>
      <c r="E86" s="246" t="s">
        <v>21</v>
      </c>
      <c r="F86" s="246" t="s">
        <v>21</v>
      </c>
      <c r="G86" s="232">
        <f t="shared" si="3"/>
        <v>73</v>
      </c>
      <c r="H86" s="88" t="s">
        <v>22</v>
      </c>
      <c r="I86" s="275"/>
      <c r="J86" s="99"/>
      <c r="K86" s="100"/>
      <c r="L86" s="101"/>
      <c r="M86" s="100"/>
      <c r="N86" s="209"/>
      <c r="O86" s="209"/>
      <c r="P86" s="121"/>
      <c r="Q86" s="150"/>
      <c r="R86" s="122"/>
      <c r="S86" s="146"/>
      <c r="T86" s="155"/>
      <c r="U86" s="186"/>
      <c r="V86" s="138"/>
      <c r="W86" s="122"/>
      <c r="X86" s="146"/>
      <c r="Y86" s="120"/>
      <c r="Z86" s="152"/>
      <c r="AA86" s="289"/>
      <c r="AT86" s="225"/>
      <c r="AU86" s="225"/>
      <c r="AV86" s="225"/>
    </row>
    <row r="87" spans="1:48" ht="14.45" customHeight="1" thickBot="1" x14ac:dyDescent="0.45">
      <c r="A87" s="226" t="e">
        <f>A86+1</f>
        <v>#REF!</v>
      </c>
      <c r="B87" s="294"/>
      <c r="C87" s="234">
        <v>3</v>
      </c>
      <c r="D87" s="234" t="s">
        <v>25</v>
      </c>
      <c r="E87" s="91"/>
      <c r="F87" s="235" t="s">
        <v>24</v>
      </c>
      <c r="G87" s="234">
        <f t="shared" si="3"/>
        <v>74</v>
      </c>
      <c r="H87" s="235" t="s">
        <v>21</v>
      </c>
      <c r="I87" s="272" t="s">
        <v>24</v>
      </c>
      <c r="J87" s="109"/>
      <c r="K87" s="110"/>
      <c r="L87" s="111"/>
      <c r="M87" s="110"/>
      <c r="N87" s="112"/>
      <c r="O87" s="250" t="s">
        <v>1507</v>
      </c>
      <c r="P87" s="129"/>
      <c r="Q87" s="123"/>
      <c r="R87" s="136"/>
      <c r="S87" s="144"/>
      <c r="T87" s="153"/>
      <c r="U87" s="187"/>
      <c r="V87" s="130"/>
      <c r="W87" s="136"/>
      <c r="X87" s="144"/>
      <c r="Y87" s="123"/>
      <c r="Z87" s="153"/>
      <c r="AA87" s="292"/>
      <c r="AT87" s="225"/>
      <c r="AU87" s="225"/>
      <c r="AV87" s="225"/>
    </row>
    <row r="88" spans="1:48" ht="14.45" customHeight="1" x14ac:dyDescent="0.4">
      <c r="A88" s="226" t="e">
        <f>#REF!+1</f>
        <v>#REF!</v>
      </c>
      <c r="B88" s="457" t="s">
        <v>37</v>
      </c>
      <c r="C88" s="230">
        <v>1</v>
      </c>
      <c r="D88" s="230" t="s">
        <v>38</v>
      </c>
      <c r="E88" s="253" t="s">
        <v>21</v>
      </c>
      <c r="F88" s="253" t="s">
        <v>24</v>
      </c>
      <c r="G88" s="288">
        <f t="shared" si="3"/>
        <v>75</v>
      </c>
      <c r="H88" s="93" t="s">
        <v>22</v>
      </c>
      <c r="I88" s="274"/>
      <c r="J88" s="103"/>
      <c r="K88" s="104"/>
      <c r="L88" s="105"/>
      <c r="M88" s="104"/>
      <c r="N88" s="106"/>
      <c r="O88" s="108"/>
      <c r="P88" s="124"/>
      <c r="Q88" s="118"/>
      <c r="R88" s="127"/>
      <c r="S88" s="142"/>
      <c r="T88" s="156"/>
      <c r="U88" s="185"/>
      <c r="V88" s="162"/>
      <c r="W88" s="125"/>
      <c r="X88" s="147"/>
      <c r="Y88" s="118"/>
      <c r="Z88" s="156"/>
      <c r="AA88" s="293"/>
      <c r="AT88" s="225"/>
      <c r="AU88" s="225"/>
      <c r="AV88" s="225"/>
    </row>
    <row r="89" spans="1:48" ht="14.45" customHeight="1" x14ac:dyDescent="0.4">
      <c r="A89" s="226" t="e">
        <f t="shared" si="4"/>
        <v>#REF!</v>
      </c>
      <c r="B89" s="458"/>
      <c r="C89" s="232">
        <v>2</v>
      </c>
      <c r="D89" s="232" t="s">
        <v>39</v>
      </c>
      <c r="E89" s="246" t="s">
        <v>21</v>
      </c>
      <c r="F89" s="246" t="s">
        <v>21</v>
      </c>
      <c r="G89" s="232">
        <f t="shared" si="3"/>
        <v>76</v>
      </c>
      <c r="H89" s="88" t="s">
        <v>22</v>
      </c>
      <c r="I89" s="276"/>
      <c r="J89" s="99"/>
      <c r="K89" s="100"/>
      <c r="L89" s="101"/>
      <c r="M89" s="100"/>
      <c r="N89" s="102"/>
      <c r="O89" s="209"/>
      <c r="P89" s="121"/>
      <c r="Q89" s="120"/>
      <c r="R89" s="119"/>
      <c r="S89" s="143"/>
      <c r="T89" s="152"/>
      <c r="U89" s="192"/>
      <c r="V89" s="139"/>
      <c r="W89" s="122"/>
      <c r="X89" s="146"/>
      <c r="Y89" s="120"/>
      <c r="Z89" s="152"/>
      <c r="AA89" s="289"/>
      <c r="AT89" s="225"/>
      <c r="AU89" s="225"/>
      <c r="AV89" s="225"/>
    </row>
    <row r="90" spans="1:48" ht="14.45" customHeight="1" x14ac:dyDescent="0.4">
      <c r="A90" s="226" t="e">
        <f t="shared" si="4"/>
        <v>#REF!</v>
      </c>
      <c r="B90" s="458"/>
      <c r="C90" s="232">
        <v>3</v>
      </c>
      <c r="D90" s="232" t="s">
        <v>39</v>
      </c>
      <c r="E90" s="246" t="s">
        <v>21</v>
      </c>
      <c r="F90" s="246" t="s">
        <v>21</v>
      </c>
      <c r="G90" s="232">
        <f t="shared" si="3"/>
        <v>77</v>
      </c>
      <c r="H90" s="88" t="s">
        <v>22</v>
      </c>
      <c r="I90" s="276"/>
      <c r="J90" s="99"/>
      <c r="K90" s="100"/>
      <c r="L90" s="101"/>
      <c r="M90" s="100"/>
      <c r="N90" s="102"/>
      <c r="O90" s="209"/>
      <c r="P90" s="121"/>
      <c r="Q90" s="120"/>
      <c r="R90" s="119"/>
      <c r="S90" s="143"/>
      <c r="T90" s="152"/>
      <c r="U90" s="192"/>
      <c r="V90" s="139"/>
      <c r="W90" s="122"/>
      <c r="X90" s="146"/>
      <c r="Y90" s="120"/>
      <c r="Z90" s="152"/>
      <c r="AA90" s="289"/>
      <c r="AT90" s="225"/>
      <c r="AU90" s="225"/>
      <c r="AV90" s="225"/>
    </row>
    <row r="91" spans="1:48" ht="14.45" customHeight="1" thickBot="1" x14ac:dyDescent="0.45">
      <c r="A91" s="226" t="e">
        <f>#REF!+1</f>
        <v>#REF!</v>
      </c>
      <c r="B91" s="266"/>
      <c r="C91" s="234">
        <v>4</v>
      </c>
      <c r="D91" s="234" t="s">
        <v>25</v>
      </c>
      <c r="E91" s="91"/>
      <c r="F91" s="235" t="s">
        <v>24</v>
      </c>
      <c r="G91" s="234">
        <f t="shared" si="3"/>
        <v>78</v>
      </c>
      <c r="H91" s="235" t="s">
        <v>24</v>
      </c>
      <c r="I91" s="272" t="s">
        <v>24</v>
      </c>
      <c r="J91" s="109"/>
      <c r="K91" s="110"/>
      <c r="L91" s="111"/>
      <c r="M91" s="110"/>
      <c r="N91" s="112"/>
      <c r="O91" s="250" t="s">
        <v>1507</v>
      </c>
      <c r="P91" s="129"/>
      <c r="Q91" s="123"/>
      <c r="R91" s="136"/>
      <c r="S91" s="144"/>
      <c r="T91" s="153"/>
      <c r="U91" s="187"/>
      <c r="V91" s="130"/>
      <c r="W91" s="136"/>
      <c r="X91" s="144"/>
      <c r="Y91" s="123"/>
      <c r="Z91" s="153"/>
      <c r="AA91" s="292"/>
      <c r="AT91" s="225"/>
      <c r="AU91" s="225"/>
      <c r="AV91" s="225"/>
    </row>
    <row r="92" spans="1:48" ht="14.45" customHeight="1" x14ac:dyDescent="0.4">
      <c r="A92" s="226" t="e">
        <f t="shared" si="4"/>
        <v>#REF!</v>
      </c>
      <c r="B92" s="457" t="s">
        <v>1550</v>
      </c>
      <c r="C92" s="230">
        <v>1</v>
      </c>
      <c r="D92" s="230" t="s">
        <v>1551</v>
      </c>
      <c r="E92" s="253" t="s">
        <v>21</v>
      </c>
      <c r="F92" s="253" t="s">
        <v>21</v>
      </c>
      <c r="G92" s="288">
        <f t="shared" si="3"/>
        <v>79</v>
      </c>
      <c r="H92" s="93" t="s">
        <v>22</v>
      </c>
      <c r="I92" s="274"/>
      <c r="J92" s="103"/>
      <c r="K92" s="104"/>
      <c r="L92" s="105"/>
      <c r="M92" s="104"/>
      <c r="N92" s="106"/>
      <c r="O92" s="108"/>
      <c r="P92" s="124"/>
      <c r="Q92" s="118"/>
      <c r="R92" s="127"/>
      <c r="S92" s="142"/>
      <c r="T92" s="156"/>
      <c r="U92" s="185"/>
      <c r="V92" s="162"/>
      <c r="W92" s="125"/>
      <c r="X92" s="147"/>
      <c r="Y92" s="118"/>
      <c r="Z92" s="156"/>
      <c r="AA92" s="293"/>
      <c r="AT92" s="225"/>
      <c r="AU92" s="225"/>
      <c r="AV92" s="225"/>
    </row>
    <row r="93" spans="1:48" ht="14.45" customHeight="1" x14ac:dyDescent="0.4">
      <c r="A93" s="226" t="e">
        <f t="shared" si="4"/>
        <v>#REF!</v>
      </c>
      <c r="B93" s="458"/>
      <c r="C93" s="232">
        <v>2</v>
      </c>
      <c r="D93" s="232" t="s">
        <v>1551</v>
      </c>
      <c r="E93" s="246" t="s">
        <v>21</v>
      </c>
      <c r="F93" s="246" t="s">
        <v>21</v>
      </c>
      <c r="G93" s="232">
        <f t="shared" si="3"/>
        <v>80</v>
      </c>
      <c r="H93" s="88" t="s">
        <v>22</v>
      </c>
      <c r="I93" s="276"/>
      <c r="J93" s="99"/>
      <c r="K93" s="100"/>
      <c r="L93" s="101"/>
      <c r="M93" s="100"/>
      <c r="N93" s="102"/>
      <c r="O93" s="209"/>
      <c r="P93" s="121"/>
      <c r="Q93" s="120"/>
      <c r="R93" s="119"/>
      <c r="S93" s="143"/>
      <c r="T93" s="152"/>
      <c r="U93" s="192"/>
      <c r="V93" s="139"/>
      <c r="W93" s="122"/>
      <c r="X93" s="146"/>
      <c r="Y93" s="120"/>
      <c r="Z93" s="152"/>
      <c r="AA93" s="289"/>
      <c r="AT93" s="225"/>
      <c r="AU93" s="225"/>
      <c r="AV93" s="225"/>
    </row>
    <row r="94" spans="1:48" ht="14.45" customHeight="1" x14ac:dyDescent="0.4">
      <c r="A94" s="226" t="e">
        <f t="shared" si="4"/>
        <v>#REF!</v>
      </c>
      <c r="B94" s="458"/>
      <c r="C94" s="232">
        <v>3</v>
      </c>
      <c r="D94" s="232" t="s">
        <v>1552</v>
      </c>
      <c r="E94" s="246" t="s">
        <v>21</v>
      </c>
      <c r="F94" s="246" t="s">
        <v>21</v>
      </c>
      <c r="G94" s="232">
        <f t="shared" si="3"/>
        <v>81</v>
      </c>
      <c r="H94" s="88" t="s">
        <v>22</v>
      </c>
      <c r="I94" s="276"/>
      <c r="J94" s="99"/>
      <c r="K94" s="100"/>
      <c r="L94" s="101"/>
      <c r="M94" s="100"/>
      <c r="N94" s="102"/>
      <c r="O94" s="209"/>
      <c r="P94" s="121"/>
      <c r="Q94" s="120"/>
      <c r="R94" s="119"/>
      <c r="S94" s="143"/>
      <c r="T94" s="152"/>
      <c r="U94" s="192"/>
      <c r="V94" s="139"/>
      <c r="W94" s="122"/>
      <c r="X94" s="146"/>
      <c r="Y94" s="120"/>
      <c r="Z94" s="152"/>
      <c r="AA94" s="289"/>
      <c r="AT94" s="225"/>
      <c r="AU94" s="225"/>
      <c r="AV94" s="225"/>
    </row>
    <row r="95" spans="1:48" ht="14.45" customHeight="1" x14ac:dyDescent="0.4">
      <c r="A95" s="226" t="e">
        <f>#REF!+1</f>
        <v>#REF!</v>
      </c>
      <c r="B95" s="408"/>
      <c r="C95" s="232">
        <v>4</v>
      </c>
      <c r="D95" s="92"/>
      <c r="E95" s="233" t="s">
        <v>21</v>
      </c>
      <c r="F95" s="233" t="s">
        <v>21</v>
      </c>
      <c r="G95" s="232">
        <f t="shared" si="3"/>
        <v>82</v>
      </c>
      <c r="H95" s="88" t="s">
        <v>22</v>
      </c>
      <c r="I95" s="276"/>
      <c r="J95" s="99"/>
      <c r="K95" s="100"/>
      <c r="L95" s="101"/>
      <c r="M95" s="100"/>
      <c r="N95" s="102"/>
      <c r="O95" s="209"/>
      <c r="P95" s="213"/>
      <c r="Q95" s="120"/>
      <c r="R95" s="119"/>
      <c r="S95" s="143"/>
      <c r="T95" s="152"/>
      <c r="U95" s="186"/>
      <c r="V95" s="138"/>
      <c r="W95" s="119"/>
      <c r="X95" s="143"/>
      <c r="Y95" s="120"/>
      <c r="Z95" s="152"/>
      <c r="AA95" s="291"/>
      <c r="AT95" s="225"/>
      <c r="AU95" s="225"/>
      <c r="AV95" s="225"/>
    </row>
    <row r="96" spans="1:48" ht="14.45" customHeight="1" thickBot="1" x14ac:dyDescent="0.45">
      <c r="A96" s="226" t="e">
        <f>#REF!+1</f>
        <v>#REF!</v>
      </c>
      <c r="B96" s="409"/>
      <c r="C96" s="234">
        <v>5</v>
      </c>
      <c r="D96" s="234" t="s">
        <v>1553</v>
      </c>
      <c r="E96" s="91"/>
      <c r="F96" s="235" t="s">
        <v>21</v>
      </c>
      <c r="G96" s="234">
        <f t="shared" si="3"/>
        <v>83</v>
      </c>
      <c r="H96" s="235" t="s">
        <v>21</v>
      </c>
      <c r="I96" s="272" t="s">
        <v>21</v>
      </c>
      <c r="J96" s="109"/>
      <c r="K96" s="110"/>
      <c r="L96" s="111"/>
      <c r="M96" s="110"/>
      <c r="N96" s="112"/>
      <c r="O96" s="210"/>
      <c r="P96" s="129"/>
      <c r="Q96" s="123"/>
      <c r="R96" s="136"/>
      <c r="S96" s="144"/>
      <c r="T96" s="153"/>
      <c r="U96" s="187"/>
      <c r="V96" s="130"/>
      <c r="W96" s="136"/>
      <c r="X96" s="144"/>
      <c r="Y96" s="123"/>
      <c r="Z96" s="153"/>
      <c r="AA96" s="290"/>
      <c r="AT96" s="225"/>
      <c r="AU96" s="225"/>
      <c r="AV96" s="225"/>
    </row>
    <row r="97" spans="1:48" ht="14.45" customHeight="1" x14ac:dyDescent="0.4">
      <c r="A97" s="226" t="e">
        <f>#REF!+1</f>
        <v>#REF!</v>
      </c>
      <c r="B97" s="452" t="s">
        <v>40</v>
      </c>
      <c r="C97" s="230">
        <v>1</v>
      </c>
      <c r="D97" s="230" t="s">
        <v>41</v>
      </c>
      <c r="E97" s="231" t="s">
        <v>21</v>
      </c>
      <c r="F97" s="231" t="s">
        <v>24</v>
      </c>
      <c r="G97" s="288">
        <f t="shared" si="3"/>
        <v>84</v>
      </c>
      <c r="H97" s="93" t="s">
        <v>42</v>
      </c>
      <c r="I97" s="270"/>
      <c r="J97" s="103"/>
      <c r="K97" s="104"/>
      <c r="L97" s="105"/>
      <c r="M97" s="96"/>
      <c r="N97" s="98"/>
      <c r="O97" s="108"/>
      <c r="P97" s="124"/>
      <c r="Q97" s="184"/>
      <c r="R97" s="125"/>
      <c r="S97" s="147"/>
      <c r="T97" s="194"/>
      <c r="U97" s="191"/>
      <c r="V97" s="128"/>
      <c r="W97" s="125"/>
      <c r="X97" s="147"/>
      <c r="Y97" s="178"/>
      <c r="Z97" s="151"/>
      <c r="AA97" s="293"/>
      <c r="AT97" s="225"/>
      <c r="AU97" s="225"/>
      <c r="AV97" s="225"/>
    </row>
    <row r="98" spans="1:48" ht="14.45" customHeight="1" x14ac:dyDescent="0.4">
      <c r="A98" s="226" t="e">
        <f t="shared" ref="A98:A120" si="5">A97+1</f>
        <v>#REF!</v>
      </c>
      <c r="B98" s="453"/>
      <c r="C98" s="247">
        <v>2</v>
      </c>
      <c r="D98" s="247" t="s">
        <v>43</v>
      </c>
      <c r="E98" s="90"/>
      <c r="F98" s="246" t="s">
        <v>24</v>
      </c>
      <c r="G98" s="232">
        <f t="shared" si="3"/>
        <v>85</v>
      </c>
      <c r="H98" s="233" t="s">
        <v>24</v>
      </c>
      <c r="I98" s="271" t="s">
        <v>24</v>
      </c>
      <c r="J98" s="99"/>
      <c r="K98" s="100"/>
      <c r="L98" s="101"/>
      <c r="M98" s="100"/>
      <c r="N98" s="102"/>
      <c r="O98" s="249" t="s">
        <v>1507</v>
      </c>
      <c r="P98" s="213"/>
      <c r="Q98" s="120"/>
      <c r="R98" s="119"/>
      <c r="S98" s="143"/>
      <c r="T98" s="152"/>
      <c r="U98" s="192"/>
      <c r="V98" s="139"/>
      <c r="W98" s="122"/>
      <c r="X98" s="146"/>
      <c r="Y98" s="135"/>
      <c r="Z98" s="158"/>
      <c r="AA98" s="289"/>
      <c r="AT98" s="225"/>
      <c r="AU98" s="225"/>
      <c r="AV98" s="225"/>
    </row>
    <row r="99" spans="1:48" ht="14.45" customHeight="1" thickBot="1" x14ac:dyDescent="0.45">
      <c r="A99" s="226" t="e">
        <f>#REF!+1</f>
        <v>#REF!</v>
      </c>
      <c r="B99" s="267"/>
      <c r="C99" s="234">
        <v>3</v>
      </c>
      <c r="D99" s="234" t="s">
        <v>43</v>
      </c>
      <c r="E99" s="91"/>
      <c r="F99" s="235" t="s">
        <v>21</v>
      </c>
      <c r="G99" s="234">
        <f t="shared" si="3"/>
        <v>86</v>
      </c>
      <c r="H99" s="235" t="s">
        <v>24</v>
      </c>
      <c r="I99" s="272" t="s">
        <v>24</v>
      </c>
      <c r="J99" s="109"/>
      <c r="K99" s="110"/>
      <c r="L99" s="111"/>
      <c r="M99" s="110"/>
      <c r="N99" s="112"/>
      <c r="O99" s="250" t="s">
        <v>1507</v>
      </c>
      <c r="P99" s="129"/>
      <c r="Q99" s="123"/>
      <c r="R99" s="136"/>
      <c r="S99" s="144"/>
      <c r="T99" s="153"/>
      <c r="U99" s="187"/>
      <c r="V99" s="130"/>
      <c r="W99" s="136"/>
      <c r="X99" s="144"/>
      <c r="Y99" s="137"/>
      <c r="Z99" s="159"/>
      <c r="AA99" s="292"/>
      <c r="AT99" s="225"/>
      <c r="AU99" s="225"/>
      <c r="AV99" s="225"/>
    </row>
    <row r="100" spans="1:48" ht="14.45" customHeight="1" x14ac:dyDescent="0.4">
      <c r="A100" s="226" t="e">
        <f t="shared" si="5"/>
        <v>#REF!</v>
      </c>
      <c r="B100" s="452" t="s">
        <v>44</v>
      </c>
      <c r="C100" s="244">
        <v>1</v>
      </c>
      <c r="D100" s="244" t="s">
        <v>45</v>
      </c>
      <c r="E100" s="253" t="s">
        <v>1501</v>
      </c>
      <c r="F100" s="253" t="s">
        <v>24</v>
      </c>
      <c r="G100" s="288">
        <f t="shared" si="3"/>
        <v>87</v>
      </c>
      <c r="H100" s="253" t="s">
        <v>1501</v>
      </c>
      <c r="I100" s="279" t="s">
        <v>1501</v>
      </c>
      <c r="J100" s="113"/>
      <c r="K100" s="114"/>
      <c r="L100" s="115"/>
      <c r="M100" s="114"/>
      <c r="N100" s="212"/>
      <c r="O100" s="268" t="s">
        <v>1507</v>
      </c>
      <c r="P100" s="124"/>
      <c r="Q100" s="184"/>
      <c r="R100" s="125"/>
      <c r="S100" s="147"/>
      <c r="T100" s="194"/>
      <c r="U100" s="193"/>
      <c r="V100" s="128"/>
      <c r="W100" s="128"/>
      <c r="X100" s="147"/>
      <c r="Y100" s="178"/>
      <c r="Z100" s="151"/>
      <c r="AA100" s="293"/>
      <c r="AT100" s="225"/>
      <c r="AU100" s="225"/>
      <c r="AV100" s="225"/>
    </row>
    <row r="101" spans="1:48" ht="14.45" customHeight="1" thickBot="1" x14ac:dyDescent="0.45">
      <c r="A101" s="226" t="e">
        <f t="shared" si="5"/>
        <v>#REF!</v>
      </c>
      <c r="B101" s="456"/>
      <c r="C101" s="234">
        <f>C100+1</f>
        <v>2</v>
      </c>
      <c r="D101" s="234" t="s">
        <v>46</v>
      </c>
      <c r="E101" s="235" t="s">
        <v>1501</v>
      </c>
      <c r="F101" s="235" t="s">
        <v>24</v>
      </c>
      <c r="G101" s="234">
        <f t="shared" si="3"/>
        <v>88</v>
      </c>
      <c r="H101" s="235" t="s">
        <v>1501</v>
      </c>
      <c r="I101" s="280" t="s">
        <v>1501</v>
      </c>
      <c r="J101" s="179"/>
      <c r="K101" s="180"/>
      <c r="L101" s="181"/>
      <c r="M101" s="180"/>
      <c r="N101" s="182"/>
      <c r="O101" s="250" t="s">
        <v>1507</v>
      </c>
      <c r="P101" s="129"/>
      <c r="Q101" s="123"/>
      <c r="R101" s="136"/>
      <c r="S101" s="144"/>
      <c r="T101" s="153"/>
      <c r="U101" s="190"/>
      <c r="V101" s="130"/>
      <c r="W101" s="130"/>
      <c r="X101" s="144"/>
      <c r="Y101" s="137"/>
      <c r="Z101" s="159"/>
      <c r="AA101" s="292"/>
      <c r="AT101" s="225"/>
      <c r="AU101" s="225"/>
      <c r="AV101" s="225"/>
    </row>
    <row r="102" spans="1:48" ht="14.45" customHeight="1" x14ac:dyDescent="0.4">
      <c r="A102" s="226" t="e">
        <f>A101+1</f>
        <v>#REF!</v>
      </c>
      <c r="B102" s="454" t="s">
        <v>47</v>
      </c>
      <c r="C102" s="244">
        <v>1</v>
      </c>
      <c r="D102" s="86"/>
      <c r="E102" s="86"/>
      <c r="F102" s="86"/>
      <c r="G102" s="288">
        <f t="shared" si="3"/>
        <v>89</v>
      </c>
      <c r="H102" s="86" t="s">
        <v>22</v>
      </c>
      <c r="I102" s="277"/>
      <c r="J102" s="103"/>
      <c r="K102" s="104"/>
      <c r="L102" s="105"/>
      <c r="M102" s="96"/>
      <c r="N102" s="106"/>
      <c r="O102" s="211"/>
      <c r="P102" s="124"/>
      <c r="Q102" s="178"/>
      <c r="R102" s="128"/>
      <c r="S102" s="301"/>
      <c r="T102" s="151"/>
      <c r="U102" s="162"/>
      <c r="V102" s="140"/>
      <c r="W102" s="128"/>
      <c r="X102" s="142"/>
      <c r="Y102" s="118"/>
      <c r="Z102" s="156"/>
      <c r="AA102" s="293"/>
      <c r="AT102" s="225"/>
      <c r="AU102" s="225"/>
      <c r="AV102" s="225"/>
    </row>
    <row r="103" spans="1:48" ht="14.45" customHeight="1" x14ac:dyDescent="0.4">
      <c r="A103" s="226" t="e">
        <f t="shared" si="5"/>
        <v>#REF!</v>
      </c>
      <c r="B103" s="455"/>
      <c r="C103" s="247">
        <v>2</v>
      </c>
      <c r="D103" s="87"/>
      <c r="E103" s="87"/>
      <c r="F103" s="87"/>
      <c r="G103" s="232">
        <f t="shared" si="3"/>
        <v>90</v>
      </c>
      <c r="H103" s="88" t="s">
        <v>22</v>
      </c>
      <c r="I103" s="278"/>
      <c r="J103" s="99"/>
      <c r="K103" s="100"/>
      <c r="L103" s="101"/>
      <c r="M103" s="100"/>
      <c r="N103" s="102"/>
      <c r="O103" s="208"/>
      <c r="P103" s="213"/>
      <c r="Q103" s="134"/>
      <c r="R103" s="138"/>
      <c r="S103" s="302"/>
      <c r="T103" s="196"/>
      <c r="U103" s="189"/>
      <c r="V103" s="138"/>
      <c r="W103" s="139"/>
      <c r="X103" s="143"/>
      <c r="Y103" s="120"/>
      <c r="Z103" s="152"/>
      <c r="AA103" s="289"/>
      <c r="AT103" s="225"/>
      <c r="AU103" s="225"/>
      <c r="AV103" s="225"/>
    </row>
    <row r="104" spans="1:48" ht="14.45" customHeight="1" x14ac:dyDescent="0.4">
      <c r="A104" s="226" t="e">
        <f t="shared" si="5"/>
        <v>#REF!</v>
      </c>
      <c r="B104" s="410" t="s">
        <v>1542</v>
      </c>
      <c r="C104" s="247">
        <v>3</v>
      </c>
      <c r="D104" s="87"/>
      <c r="E104" s="87"/>
      <c r="F104" s="87"/>
      <c r="G104" s="232">
        <f t="shared" si="3"/>
        <v>91</v>
      </c>
      <c r="H104" s="88" t="s">
        <v>22</v>
      </c>
      <c r="I104" s="278"/>
      <c r="J104" s="99"/>
      <c r="K104" s="100"/>
      <c r="L104" s="101"/>
      <c r="M104" s="100"/>
      <c r="N104" s="102"/>
      <c r="O104" s="208"/>
      <c r="P104" s="213"/>
      <c r="Q104" s="134"/>
      <c r="R104" s="138"/>
      <c r="S104" s="302"/>
      <c r="T104" s="196"/>
      <c r="U104" s="189"/>
      <c r="V104" s="138"/>
      <c r="W104" s="139"/>
      <c r="X104" s="143"/>
      <c r="Y104" s="150"/>
      <c r="Z104" s="155"/>
      <c r="AA104" s="289"/>
      <c r="AT104" s="225"/>
      <c r="AU104" s="225"/>
      <c r="AV104" s="225"/>
    </row>
    <row r="105" spans="1:48" ht="14.45" customHeight="1" x14ac:dyDescent="0.4">
      <c r="A105" s="226" t="e">
        <f t="shared" si="5"/>
        <v>#REF!</v>
      </c>
      <c r="B105" s="410"/>
      <c r="C105" s="247">
        <v>4</v>
      </c>
      <c r="D105" s="87"/>
      <c r="E105" s="87"/>
      <c r="F105" s="87"/>
      <c r="G105" s="232">
        <f t="shared" si="3"/>
        <v>92</v>
      </c>
      <c r="H105" s="88" t="s">
        <v>22</v>
      </c>
      <c r="I105" s="278"/>
      <c r="J105" s="99"/>
      <c r="K105" s="100"/>
      <c r="L105" s="101"/>
      <c r="M105" s="100"/>
      <c r="N105" s="102"/>
      <c r="O105" s="208"/>
      <c r="P105" s="213"/>
      <c r="Q105" s="134"/>
      <c r="R105" s="138"/>
      <c r="S105" s="302"/>
      <c r="T105" s="196"/>
      <c r="U105" s="189"/>
      <c r="V105" s="138"/>
      <c r="W105" s="139"/>
      <c r="X105" s="143"/>
      <c r="Y105" s="150"/>
      <c r="Z105" s="155"/>
      <c r="AA105" s="289"/>
      <c r="AT105" s="225"/>
      <c r="AU105" s="225"/>
      <c r="AV105" s="225"/>
    </row>
    <row r="106" spans="1:48" ht="14.45" customHeight="1" x14ac:dyDescent="0.4">
      <c r="A106" s="226" t="e">
        <f t="shared" si="5"/>
        <v>#REF!</v>
      </c>
      <c r="B106" s="410"/>
      <c r="C106" s="247">
        <v>5</v>
      </c>
      <c r="D106" s="87"/>
      <c r="E106" s="87"/>
      <c r="F106" s="87"/>
      <c r="G106" s="232">
        <f t="shared" si="3"/>
        <v>93</v>
      </c>
      <c r="H106" s="88" t="s">
        <v>22</v>
      </c>
      <c r="I106" s="278"/>
      <c r="J106" s="99"/>
      <c r="K106" s="100"/>
      <c r="L106" s="101"/>
      <c r="M106" s="100"/>
      <c r="N106" s="102"/>
      <c r="O106" s="208"/>
      <c r="P106" s="121"/>
      <c r="Q106" s="135"/>
      <c r="R106" s="139"/>
      <c r="S106" s="303"/>
      <c r="T106" s="158"/>
      <c r="U106" s="189"/>
      <c r="V106" s="138"/>
      <c r="W106" s="139"/>
      <c r="X106" s="143"/>
      <c r="Y106" s="150"/>
      <c r="Z106" s="155"/>
      <c r="AA106" s="289"/>
      <c r="AT106" s="225"/>
      <c r="AU106" s="225"/>
      <c r="AV106" s="225"/>
    </row>
    <row r="107" spans="1:48" ht="14.45" customHeight="1" x14ac:dyDescent="0.4">
      <c r="A107" s="226" t="e">
        <f t="shared" si="5"/>
        <v>#REF!</v>
      </c>
      <c r="B107" s="410"/>
      <c r="C107" s="247">
        <v>6</v>
      </c>
      <c r="D107" s="87"/>
      <c r="E107" s="87"/>
      <c r="F107" s="87"/>
      <c r="G107" s="232">
        <f t="shared" si="3"/>
        <v>94</v>
      </c>
      <c r="H107" s="88" t="s">
        <v>22</v>
      </c>
      <c r="I107" s="278"/>
      <c r="J107" s="99"/>
      <c r="K107" s="100"/>
      <c r="L107" s="101"/>
      <c r="M107" s="100"/>
      <c r="N107" s="102"/>
      <c r="O107" s="208"/>
      <c r="P107" s="213"/>
      <c r="Q107" s="134"/>
      <c r="R107" s="138"/>
      <c r="S107" s="302"/>
      <c r="T107" s="196"/>
      <c r="U107" s="189"/>
      <c r="V107" s="138"/>
      <c r="W107" s="139"/>
      <c r="X107" s="143"/>
      <c r="Y107" s="150"/>
      <c r="Z107" s="155"/>
      <c r="AA107" s="289"/>
      <c r="AT107" s="225"/>
      <c r="AU107" s="225"/>
      <c r="AV107" s="225"/>
    </row>
    <row r="108" spans="1:48" ht="14.45" customHeight="1" x14ac:dyDescent="0.4">
      <c r="A108" s="226" t="e">
        <f t="shared" si="5"/>
        <v>#REF!</v>
      </c>
      <c r="B108" s="410"/>
      <c r="C108" s="247">
        <v>7</v>
      </c>
      <c r="D108" s="87"/>
      <c r="E108" s="87"/>
      <c r="F108" s="87"/>
      <c r="G108" s="232">
        <f t="shared" si="3"/>
        <v>95</v>
      </c>
      <c r="H108" s="88" t="s">
        <v>22</v>
      </c>
      <c r="I108" s="269"/>
      <c r="J108" s="99"/>
      <c r="K108" s="100"/>
      <c r="L108" s="101"/>
      <c r="M108" s="100"/>
      <c r="N108" s="102"/>
      <c r="O108" s="208"/>
      <c r="P108" s="213"/>
      <c r="Q108" s="134"/>
      <c r="R108" s="138"/>
      <c r="S108" s="302"/>
      <c r="T108" s="196"/>
      <c r="U108" s="189"/>
      <c r="V108" s="138"/>
      <c r="W108" s="139"/>
      <c r="X108" s="143"/>
      <c r="Y108" s="150"/>
      <c r="Z108" s="155"/>
      <c r="AA108" s="289"/>
      <c r="AT108" s="225"/>
      <c r="AU108" s="225"/>
      <c r="AV108" s="225"/>
    </row>
    <row r="109" spans="1:48" ht="14.45" customHeight="1" x14ac:dyDescent="0.4">
      <c r="A109" s="226" t="e">
        <f t="shared" si="5"/>
        <v>#REF!</v>
      </c>
      <c r="B109" s="410"/>
      <c r="C109" s="247">
        <v>8</v>
      </c>
      <c r="D109" s="87"/>
      <c r="E109" s="87"/>
      <c r="F109" s="87"/>
      <c r="G109" s="232">
        <f t="shared" si="3"/>
        <v>96</v>
      </c>
      <c r="H109" s="88" t="s">
        <v>22</v>
      </c>
      <c r="I109" s="269"/>
      <c r="J109" s="99"/>
      <c r="K109" s="100"/>
      <c r="L109" s="101"/>
      <c r="M109" s="100"/>
      <c r="N109" s="102"/>
      <c r="O109" s="208"/>
      <c r="P109" s="213"/>
      <c r="Q109" s="134"/>
      <c r="R109" s="138"/>
      <c r="S109" s="302"/>
      <c r="T109" s="196"/>
      <c r="U109" s="189"/>
      <c r="V109" s="138"/>
      <c r="W109" s="139"/>
      <c r="X109" s="143"/>
      <c r="Y109" s="120"/>
      <c r="Z109" s="152"/>
      <c r="AA109" s="289"/>
      <c r="AT109" s="225"/>
      <c r="AU109" s="225"/>
      <c r="AV109" s="225"/>
    </row>
    <row r="110" spans="1:48" ht="14.45" customHeight="1" x14ac:dyDescent="0.4">
      <c r="A110" s="226" t="e">
        <f t="shared" si="5"/>
        <v>#REF!</v>
      </c>
      <c r="B110" s="410"/>
      <c r="C110" s="247">
        <v>9</v>
      </c>
      <c r="D110" s="87"/>
      <c r="E110" s="87"/>
      <c r="F110" s="87"/>
      <c r="G110" s="232">
        <f t="shared" si="3"/>
        <v>97</v>
      </c>
      <c r="H110" s="88" t="s">
        <v>22</v>
      </c>
      <c r="I110" s="269"/>
      <c r="J110" s="99"/>
      <c r="K110" s="100"/>
      <c r="L110" s="101"/>
      <c r="M110" s="100"/>
      <c r="N110" s="102"/>
      <c r="O110" s="208"/>
      <c r="P110" s="213"/>
      <c r="Q110" s="134"/>
      <c r="R110" s="138"/>
      <c r="S110" s="302"/>
      <c r="T110" s="196"/>
      <c r="U110" s="189"/>
      <c r="V110" s="138"/>
      <c r="W110" s="139"/>
      <c r="X110" s="143"/>
      <c r="Y110" s="120"/>
      <c r="Z110" s="152"/>
      <c r="AA110" s="289"/>
      <c r="AT110" s="225"/>
      <c r="AU110" s="225"/>
      <c r="AV110" s="225"/>
    </row>
    <row r="111" spans="1:48" ht="14.45" customHeight="1" x14ac:dyDescent="0.4">
      <c r="A111" s="226" t="e">
        <f t="shared" si="5"/>
        <v>#REF!</v>
      </c>
      <c r="B111" s="410"/>
      <c r="C111" s="247">
        <v>10</v>
      </c>
      <c r="D111" s="87"/>
      <c r="E111" s="87"/>
      <c r="F111" s="87"/>
      <c r="G111" s="232">
        <f t="shared" ref="G111:G121" si="6">G110+1</f>
        <v>98</v>
      </c>
      <c r="H111" s="88" t="s">
        <v>22</v>
      </c>
      <c r="I111" s="269"/>
      <c r="J111" s="99"/>
      <c r="K111" s="100"/>
      <c r="L111" s="101"/>
      <c r="M111" s="100"/>
      <c r="N111" s="102"/>
      <c r="O111" s="208"/>
      <c r="P111" s="213"/>
      <c r="Q111" s="134"/>
      <c r="R111" s="138"/>
      <c r="S111" s="302"/>
      <c r="T111" s="196"/>
      <c r="U111" s="189"/>
      <c r="V111" s="138"/>
      <c r="W111" s="139"/>
      <c r="X111" s="143"/>
      <c r="Y111" s="120"/>
      <c r="Z111" s="152"/>
      <c r="AA111" s="289"/>
      <c r="AT111" s="225"/>
      <c r="AU111" s="225"/>
      <c r="AV111" s="225"/>
    </row>
    <row r="112" spans="1:48" ht="14.45" customHeight="1" x14ac:dyDescent="0.4">
      <c r="A112" s="226" t="e">
        <f t="shared" si="5"/>
        <v>#REF!</v>
      </c>
      <c r="B112" s="410"/>
      <c r="C112" s="247">
        <v>11</v>
      </c>
      <c r="D112" s="87"/>
      <c r="E112" s="87"/>
      <c r="F112" s="87"/>
      <c r="G112" s="232">
        <f t="shared" si="6"/>
        <v>99</v>
      </c>
      <c r="H112" s="88" t="s">
        <v>22</v>
      </c>
      <c r="I112" s="269"/>
      <c r="J112" s="99"/>
      <c r="K112" s="100"/>
      <c r="L112" s="101"/>
      <c r="M112" s="100"/>
      <c r="N112" s="102"/>
      <c r="O112" s="208"/>
      <c r="P112" s="213"/>
      <c r="Q112" s="134"/>
      <c r="R112" s="138"/>
      <c r="S112" s="302"/>
      <c r="T112" s="196"/>
      <c r="U112" s="189"/>
      <c r="V112" s="138"/>
      <c r="W112" s="139"/>
      <c r="X112" s="143"/>
      <c r="Y112" s="120"/>
      <c r="Z112" s="152"/>
      <c r="AA112" s="289"/>
      <c r="AT112" s="225"/>
      <c r="AU112" s="225"/>
      <c r="AV112" s="225"/>
    </row>
    <row r="113" spans="1:48" ht="14.45" customHeight="1" x14ac:dyDescent="0.4">
      <c r="A113" s="226" t="e">
        <f t="shared" si="5"/>
        <v>#REF!</v>
      </c>
      <c r="B113" s="410"/>
      <c r="C113" s="247">
        <v>12</v>
      </c>
      <c r="D113" s="87"/>
      <c r="E113" s="87"/>
      <c r="F113" s="87"/>
      <c r="G113" s="232">
        <f t="shared" si="6"/>
        <v>100</v>
      </c>
      <c r="H113" s="88" t="s">
        <v>22</v>
      </c>
      <c r="I113" s="269"/>
      <c r="J113" s="99"/>
      <c r="K113" s="100"/>
      <c r="L113" s="101"/>
      <c r="M113" s="100"/>
      <c r="N113" s="102"/>
      <c r="O113" s="208"/>
      <c r="P113" s="213"/>
      <c r="Q113" s="134"/>
      <c r="R113" s="138"/>
      <c r="S113" s="302"/>
      <c r="T113" s="196"/>
      <c r="U113" s="189"/>
      <c r="V113" s="138"/>
      <c r="W113" s="139"/>
      <c r="X113" s="143"/>
      <c r="Y113" s="120"/>
      <c r="Z113" s="152"/>
      <c r="AA113" s="289"/>
      <c r="AT113" s="225"/>
      <c r="AU113" s="225"/>
      <c r="AV113" s="225"/>
    </row>
    <row r="114" spans="1:48" ht="14.45" customHeight="1" x14ac:dyDescent="0.4">
      <c r="A114" s="226" t="e">
        <f t="shared" si="5"/>
        <v>#REF!</v>
      </c>
      <c r="B114" s="410"/>
      <c r="C114" s="247">
        <v>13</v>
      </c>
      <c r="D114" s="87"/>
      <c r="E114" s="87"/>
      <c r="F114" s="87"/>
      <c r="G114" s="232">
        <f t="shared" si="6"/>
        <v>101</v>
      </c>
      <c r="H114" s="88" t="s">
        <v>22</v>
      </c>
      <c r="I114" s="269"/>
      <c r="J114" s="99"/>
      <c r="K114" s="100"/>
      <c r="L114" s="101"/>
      <c r="M114" s="100"/>
      <c r="N114" s="102"/>
      <c r="O114" s="208"/>
      <c r="P114" s="213"/>
      <c r="Q114" s="134"/>
      <c r="R114" s="138"/>
      <c r="S114" s="302"/>
      <c r="T114" s="196"/>
      <c r="U114" s="189"/>
      <c r="V114" s="138"/>
      <c r="W114" s="139"/>
      <c r="X114" s="143"/>
      <c r="Y114" s="120"/>
      <c r="Z114" s="152"/>
      <c r="AA114" s="289"/>
      <c r="AT114" s="225"/>
      <c r="AU114" s="225"/>
      <c r="AV114" s="225"/>
    </row>
    <row r="115" spans="1:48" ht="14.45" customHeight="1" x14ac:dyDescent="0.4">
      <c r="A115" s="226" t="e">
        <f t="shared" si="5"/>
        <v>#REF!</v>
      </c>
      <c r="B115" s="410"/>
      <c r="C115" s="247">
        <v>14</v>
      </c>
      <c r="D115" s="87"/>
      <c r="E115" s="87"/>
      <c r="F115" s="87"/>
      <c r="G115" s="232">
        <f t="shared" si="6"/>
        <v>102</v>
      </c>
      <c r="H115" s="87" t="s">
        <v>22</v>
      </c>
      <c r="I115" s="282"/>
      <c r="J115" s="99"/>
      <c r="K115" s="100"/>
      <c r="L115" s="101"/>
      <c r="M115" s="100"/>
      <c r="N115" s="107"/>
      <c r="O115" s="209"/>
      <c r="P115" s="121"/>
      <c r="Q115" s="135"/>
      <c r="R115" s="139"/>
      <c r="S115" s="303"/>
      <c r="T115" s="158"/>
      <c r="U115" s="189"/>
      <c r="V115" s="138"/>
      <c r="W115" s="139"/>
      <c r="X115" s="143"/>
      <c r="Y115" s="150"/>
      <c r="Z115" s="155"/>
      <c r="AA115" s="289"/>
      <c r="AT115" s="225"/>
      <c r="AU115" s="225"/>
      <c r="AV115" s="225"/>
    </row>
    <row r="116" spans="1:48" ht="14.45" customHeight="1" x14ac:dyDescent="0.4">
      <c r="A116" s="226" t="e">
        <f t="shared" si="5"/>
        <v>#REF!</v>
      </c>
      <c r="B116" s="410"/>
      <c r="C116" s="247">
        <v>15</v>
      </c>
      <c r="D116" s="88"/>
      <c r="E116" s="88"/>
      <c r="F116" s="88"/>
      <c r="G116" s="232">
        <f t="shared" si="6"/>
        <v>103</v>
      </c>
      <c r="H116" s="88" t="s">
        <v>22</v>
      </c>
      <c r="I116" s="269"/>
      <c r="J116" s="99"/>
      <c r="K116" s="100"/>
      <c r="L116" s="101"/>
      <c r="M116" s="100"/>
      <c r="N116" s="102"/>
      <c r="O116" s="208"/>
      <c r="P116" s="213"/>
      <c r="Q116" s="134"/>
      <c r="R116" s="138"/>
      <c r="S116" s="302"/>
      <c r="T116" s="196"/>
      <c r="U116" s="189"/>
      <c r="V116" s="138"/>
      <c r="W116" s="139"/>
      <c r="X116" s="143"/>
      <c r="Y116" s="120"/>
      <c r="Z116" s="152"/>
      <c r="AA116" s="289"/>
      <c r="AT116" s="225"/>
      <c r="AU116" s="225"/>
      <c r="AV116" s="225"/>
    </row>
    <row r="117" spans="1:48" ht="14.45" customHeight="1" x14ac:dyDescent="0.4">
      <c r="A117" s="226" t="e">
        <f t="shared" si="5"/>
        <v>#REF!</v>
      </c>
      <c r="B117" s="410"/>
      <c r="C117" s="247">
        <v>16</v>
      </c>
      <c r="D117" s="88"/>
      <c r="E117" s="87"/>
      <c r="F117" s="87"/>
      <c r="G117" s="232">
        <f t="shared" si="6"/>
        <v>104</v>
      </c>
      <c r="H117" s="88" t="s">
        <v>22</v>
      </c>
      <c r="I117" s="269"/>
      <c r="J117" s="99"/>
      <c r="K117" s="100"/>
      <c r="L117" s="101"/>
      <c r="M117" s="100"/>
      <c r="N117" s="102"/>
      <c r="O117" s="208"/>
      <c r="P117" s="213"/>
      <c r="Q117" s="134"/>
      <c r="R117" s="138"/>
      <c r="S117" s="302"/>
      <c r="T117" s="196"/>
      <c r="U117" s="189"/>
      <c r="V117" s="138"/>
      <c r="W117" s="139"/>
      <c r="X117" s="143"/>
      <c r="Y117" s="120"/>
      <c r="Z117" s="152"/>
      <c r="AA117" s="289"/>
      <c r="AT117" s="225"/>
      <c r="AU117" s="225"/>
      <c r="AV117" s="225"/>
    </row>
    <row r="118" spans="1:48" ht="14.45" customHeight="1" x14ac:dyDescent="0.4">
      <c r="A118" s="226" t="e">
        <f t="shared" si="5"/>
        <v>#REF!</v>
      </c>
      <c r="B118" s="410"/>
      <c r="C118" s="247">
        <v>17</v>
      </c>
      <c r="D118" s="88"/>
      <c r="E118" s="87"/>
      <c r="F118" s="87"/>
      <c r="G118" s="232">
        <f t="shared" si="6"/>
        <v>105</v>
      </c>
      <c r="H118" s="88" t="s">
        <v>22</v>
      </c>
      <c r="I118" s="269"/>
      <c r="J118" s="99"/>
      <c r="K118" s="100"/>
      <c r="L118" s="101"/>
      <c r="M118" s="100"/>
      <c r="N118" s="102"/>
      <c r="O118" s="208"/>
      <c r="P118" s="213"/>
      <c r="Q118" s="134"/>
      <c r="R118" s="138"/>
      <c r="S118" s="302"/>
      <c r="T118" s="196"/>
      <c r="U118" s="189"/>
      <c r="V118" s="138"/>
      <c r="W118" s="139"/>
      <c r="X118" s="143"/>
      <c r="Y118" s="120"/>
      <c r="Z118" s="152"/>
      <c r="AA118" s="289"/>
      <c r="AT118" s="225"/>
      <c r="AU118" s="225"/>
      <c r="AV118" s="225"/>
    </row>
    <row r="119" spans="1:48" ht="14.45" customHeight="1" x14ac:dyDescent="0.4">
      <c r="A119" s="226" t="e">
        <f t="shared" si="5"/>
        <v>#REF!</v>
      </c>
      <c r="B119" s="410"/>
      <c r="C119" s="232">
        <v>18</v>
      </c>
      <c r="D119" s="88"/>
      <c r="E119" s="87"/>
      <c r="F119" s="87"/>
      <c r="G119" s="232">
        <f t="shared" si="6"/>
        <v>106</v>
      </c>
      <c r="H119" s="88" t="s">
        <v>22</v>
      </c>
      <c r="I119" s="269"/>
      <c r="J119" s="99"/>
      <c r="K119" s="100"/>
      <c r="L119" s="101"/>
      <c r="M119" s="100"/>
      <c r="N119" s="102"/>
      <c r="O119" s="208"/>
      <c r="P119" s="213"/>
      <c r="Q119" s="134"/>
      <c r="R119" s="138"/>
      <c r="S119" s="302"/>
      <c r="T119" s="196"/>
      <c r="U119" s="189"/>
      <c r="V119" s="138"/>
      <c r="W119" s="139"/>
      <c r="X119" s="143"/>
      <c r="Y119" s="120"/>
      <c r="Z119" s="152"/>
      <c r="AA119" s="289"/>
      <c r="AT119" s="225"/>
      <c r="AU119" s="225"/>
      <c r="AV119" s="225"/>
    </row>
    <row r="120" spans="1:48" ht="14.45" customHeight="1" x14ac:dyDescent="0.4">
      <c r="A120" s="226" t="e">
        <f t="shared" si="5"/>
        <v>#REF!</v>
      </c>
      <c r="B120" s="410"/>
      <c r="C120" s="232">
        <v>19</v>
      </c>
      <c r="D120" s="88"/>
      <c r="E120" s="87"/>
      <c r="F120" s="87"/>
      <c r="G120" s="232">
        <f t="shared" si="6"/>
        <v>107</v>
      </c>
      <c r="H120" s="88" t="s">
        <v>22</v>
      </c>
      <c r="I120" s="269"/>
      <c r="J120" s="99"/>
      <c r="K120" s="100"/>
      <c r="L120" s="101"/>
      <c r="M120" s="100"/>
      <c r="N120" s="102"/>
      <c r="O120" s="209"/>
      <c r="P120" s="121"/>
      <c r="Q120" s="134"/>
      <c r="R120" s="138"/>
      <c r="S120" s="302"/>
      <c r="T120" s="196"/>
      <c r="U120" s="189"/>
      <c r="V120" s="138"/>
      <c r="W120" s="139"/>
      <c r="X120" s="143"/>
      <c r="Y120" s="120"/>
      <c r="Z120" s="152"/>
      <c r="AA120" s="289"/>
      <c r="AT120" s="225"/>
      <c r="AU120" s="225"/>
      <c r="AV120" s="225"/>
    </row>
    <row r="121" spans="1:48" ht="14.45" customHeight="1" thickBot="1" x14ac:dyDescent="0.45">
      <c r="A121" s="226" t="e">
        <f>#REF!+1</f>
        <v>#REF!</v>
      </c>
      <c r="B121" s="411"/>
      <c r="C121" s="234">
        <v>20</v>
      </c>
      <c r="D121" s="89"/>
      <c r="E121" s="89"/>
      <c r="F121" s="89"/>
      <c r="G121" s="234">
        <f t="shared" si="6"/>
        <v>108</v>
      </c>
      <c r="H121" s="89" t="s">
        <v>22</v>
      </c>
      <c r="I121" s="281"/>
      <c r="J121" s="109"/>
      <c r="K121" s="110"/>
      <c r="L121" s="111"/>
      <c r="M121" s="110"/>
      <c r="N121" s="112"/>
      <c r="O121" s="210"/>
      <c r="P121" s="129"/>
      <c r="Q121" s="137"/>
      <c r="R121" s="130"/>
      <c r="S121" s="304"/>
      <c r="T121" s="159"/>
      <c r="U121" s="190"/>
      <c r="V121" s="130"/>
      <c r="W121" s="130"/>
      <c r="X121" s="148"/>
      <c r="Y121" s="123"/>
      <c r="Z121" s="153"/>
      <c r="AA121" s="290"/>
      <c r="AT121" s="225"/>
      <c r="AU121" s="225"/>
      <c r="AV121" s="225"/>
    </row>
    <row r="196" spans="9:27" x14ac:dyDescent="0.4">
      <c r="Z196" s="236"/>
      <c r="AA196" s="236"/>
    </row>
    <row r="197" spans="9:27" x14ac:dyDescent="0.4">
      <c r="Z197" s="236"/>
      <c r="AA197" s="236"/>
    </row>
    <row r="198" spans="9:27" x14ac:dyDescent="0.4">
      <c r="Z198" s="236"/>
      <c r="AA198" s="236"/>
    </row>
    <row r="199" spans="9:27" x14ac:dyDescent="0.4">
      <c r="Z199" s="236"/>
      <c r="AA199" s="236"/>
    </row>
    <row r="200" spans="9:27" x14ac:dyDescent="0.4">
      <c r="I200" s="236"/>
      <c r="J200" s="236"/>
      <c r="K200" s="236"/>
      <c r="L200" s="236"/>
      <c r="M200" s="236"/>
      <c r="N200" s="236"/>
      <c r="O200" s="236"/>
      <c r="P200" s="236"/>
      <c r="Q200" s="236"/>
      <c r="R200" s="236"/>
      <c r="S200" s="236"/>
      <c r="T200" s="236"/>
      <c r="U200" s="236"/>
      <c r="Z200" s="236"/>
      <c r="AA200" s="236"/>
    </row>
    <row r="201" spans="9:27" x14ac:dyDescent="0.4">
      <c r="I201" s="236"/>
      <c r="J201" s="236"/>
      <c r="K201" s="236"/>
      <c r="L201" s="236"/>
      <c r="M201" s="236"/>
      <c r="N201" s="236"/>
      <c r="O201" s="236"/>
      <c r="P201" s="236"/>
      <c r="Q201" s="236"/>
      <c r="R201" s="236"/>
      <c r="S201" s="236"/>
      <c r="T201" s="236"/>
      <c r="U201" s="236"/>
      <c r="Z201" s="236"/>
      <c r="AA201" s="236"/>
    </row>
    <row r="202" spans="9:27" x14ac:dyDescent="0.4">
      <c r="I202" s="236"/>
      <c r="J202" s="236"/>
      <c r="K202" s="236"/>
      <c r="L202" s="236"/>
      <c r="M202" s="236"/>
      <c r="N202" s="236"/>
      <c r="O202" s="236"/>
      <c r="P202" s="236"/>
      <c r="Q202" s="236"/>
      <c r="R202" s="236"/>
      <c r="S202" s="236"/>
      <c r="T202" s="236"/>
      <c r="U202" s="236"/>
      <c r="Z202" s="236"/>
      <c r="AA202" s="236"/>
    </row>
    <row r="203" spans="9:27" x14ac:dyDescent="0.4">
      <c r="I203" s="236"/>
      <c r="J203" s="236"/>
      <c r="K203" s="236"/>
      <c r="L203" s="236"/>
      <c r="M203" s="236"/>
      <c r="N203" s="236"/>
      <c r="O203" s="236"/>
      <c r="P203" s="236"/>
      <c r="Q203" s="236"/>
      <c r="R203" s="236"/>
      <c r="S203" s="236"/>
      <c r="T203" s="236"/>
      <c r="U203" s="236"/>
      <c r="Z203" s="236"/>
      <c r="AA203" s="236"/>
    </row>
    <row r="204" spans="9:27" x14ac:dyDescent="0.4">
      <c r="I204" s="236"/>
      <c r="J204" s="236"/>
      <c r="K204" s="236"/>
      <c r="L204" s="236"/>
      <c r="M204" s="236"/>
      <c r="N204" s="236"/>
      <c r="O204" s="236"/>
      <c r="P204" s="236"/>
      <c r="Q204" s="236"/>
      <c r="R204" s="236"/>
      <c r="S204" s="236"/>
      <c r="T204" s="236"/>
      <c r="U204" s="236"/>
      <c r="Z204" s="236"/>
      <c r="AA204" s="236"/>
    </row>
    <row r="205" spans="9:27" x14ac:dyDescent="0.4">
      <c r="I205" s="236"/>
      <c r="J205" s="236"/>
      <c r="K205" s="236"/>
      <c r="L205" s="236"/>
      <c r="M205" s="236"/>
      <c r="N205" s="236"/>
      <c r="O205" s="236"/>
      <c r="P205" s="236"/>
      <c r="Q205" s="236"/>
      <c r="R205" s="236"/>
      <c r="S205" s="236"/>
      <c r="T205" s="236"/>
      <c r="U205" s="236"/>
      <c r="Z205" s="236"/>
      <c r="AA205" s="236"/>
    </row>
    <row r="206" spans="9:27" x14ac:dyDescent="0.4">
      <c r="I206" s="236"/>
      <c r="J206" s="236"/>
      <c r="K206" s="236"/>
      <c r="L206" s="236"/>
      <c r="M206" s="236"/>
      <c r="N206" s="236"/>
      <c r="O206" s="236"/>
      <c r="P206" s="236"/>
      <c r="Q206" s="236"/>
      <c r="R206" s="236"/>
      <c r="S206" s="236"/>
      <c r="T206" s="236"/>
      <c r="U206" s="236"/>
      <c r="Z206" s="236"/>
      <c r="AA206" s="236"/>
    </row>
    <row r="207" spans="9:27" x14ac:dyDescent="0.4">
      <c r="I207" s="236"/>
      <c r="J207" s="236"/>
      <c r="K207" s="236"/>
      <c r="L207" s="236"/>
      <c r="M207" s="236"/>
      <c r="N207" s="236"/>
      <c r="O207" s="236"/>
      <c r="P207" s="236"/>
      <c r="Q207" s="236"/>
      <c r="R207" s="236"/>
      <c r="S207" s="236"/>
      <c r="T207" s="236"/>
      <c r="U207" s="236"/>
      <c r="Z207" s="236"/>
      <c r="AA207" s="236"/>
    </row>
    <row r="208" spans="9:27" x14ac:dyDescent="0.4">
      <c r="I208" s="236"/>
      <c r="J208" s="236"/>
      <c r="K208" s="236"/>
      <c r="L208" s="236"/>
      <c r="M208" s="236"/>
      <c r="N208" s="236"/>
      <c r="O208" s="236"/>
      <c r="P208" s="236"/>
      <c r="Q208" s="236"/>
      <c r="R208" s="236"/>
      <c r="S208" s="236"/>
      <c r="T208" s="236"/>
      <c r="U208" s="236"/>
      <c r="Z208" s="236"/>
      <c r="AA208" s="236"/>
    </row>
    <row r="209" spans="9:27" x14ac:dyDescent="0.4">
      <c r="I209" s="236"/>
      <c r="J209" s="236"/>
      <c r="K209" s="236"/>
      <c r="L209" s="236"/>
      <c r="M209" s="236"/>
      <c r="N209" s="236"/>
      <c r="O209" s="236"/>
      <c r="P209" s="236"/>
      <c r="Q209" s="236"/>
      <c r="R209" s="236"/>
      <c r="S209" s="236"/>
      <c r="T209" s="236"/>
      <c r="U209" s="236"/>
      <c r="Z209" s="236"/>
      <c r="AA209" s="236"/>
    </row>
    <row r="210" spans="9:27" x14ac:dyDescent="0.4">
      <c r="I210" s="236"/>
      <c r="J210" s="236"/>
      <c r="K210" s="236"/>
      <c r="L210" s="236"/>
      <c r="M210" s="236"/>
      <c r="N210" s="236"/>
      <c r="O210" s="236"/>
      <c r="P210" s="236"/>
      <c r="Q210" s="236"/>
      <c r="R210" s="236"/>
      <c r="S210" s="236"/>
      <c r="T210" s="236"/>
      <c r="U210" s="236"/>
      <c r="Z210" s="236"/>
      <c r="AA210" s="236"/>
    </row>
    <row r="211" spans="9:27" x14ac:dyDescent="0.4">
      <c r="Z211" s="236"/>
      <c r="AA211" s="236"/>
    </row>
    <row r="212" spans="9:27" x14ac:dyDescent="0.4">
      <c r="Z212" s="236"/>
      <c r="AA212" s="236"/>
    </row>
    <row r="214" spans="9:27" x14ac:dyDescent="0.4">
      <c r="W214" s="236"/>
      <c r="X214" s="236"/>
      <c r="Y214" s="236"/>
    </row>
    <row r="215" spans="9:27" x14ac:dyDescent="0.4">
      <c r="W215" s="236"/>
      <c r="X215" s="236"/>
      <c r="Y215" s="236"/>
    </row>
    <row r="216" spans="9:27" x14ac:dyDescent="0.4">
      <c r="W216" s="236"/>
      <c r="X216" s="236"/>
      <c r="Y216" s="236"/>
    </row>
    <row r="217" spans="9:27" x14ac:dyDescent="0.4">
      <c r="W217" s="236"/>
      <c r="X217" s="236"/>
      <c r="Y217" s="236"/>
    </row>
    <row r="218" spans="9:27" x14ac:dyDescent="0.4">
      <c r="W218" s="236"/>
      <c r="X218" s="236"/>
      <c r="Y218" s="236"/>
    </row>
    <row r="219" spans="9:27" x14ac:dyDescent="0.4">
      <c r="W219" s="236"/>
      <c r="X219" s="236"/>
      <c r="Y219" s="236"/>
    </row>
    <row r="220" spans="9:27" x14ac:dyDescent="0.4">
      <c r="W220" s="236"/>
      <c r="X220" s="236"/>
      <c r="Y220" s="236"/>
    </row>
    <row r="221" spans="9:27" x14ac:dyDescent="0.4">
      <c r="W221" s="236"/>
      <c r="X221" s="236"/>
      <c r="Y221" s="236"/>
    </row>
    <row r="222" spans="9:27" x14ac:dyDescent="0.4">
      <c r="W222" s="236"/>
      <c r="X222" s="236"/>
      <c r="Y222" s="236"/>
    </row>
    <row r="223" spans="9:27" x14ac:dyDescent="0.4">
      <c r="W223" s="236"/>
      <c r="X223" s="236"/>
      <c r="Y223" s="236"/>
    </row>
    <row r="224" spans="9:27" x14ac:dyDescent="0.4">
      <c r="W224" s="236"/>
      <c r="X224" s="236"/>
      <c r="Y224" s="236"/>
    </row>
    <row r="225" spans="22:25" x14ac:dyDescent="0.4">
      <c r="W225" s="236"/>
      <c r="X225" s="236"/>
      <c r="Y225" s="236"/>
    </row>
    <row r="226" spans="22:25" x14ac:dyDescent="0.4">
      <c r="W226" s="236"/>
      <c r="X226" s="236"/>
      <c r="Y226" s="236"/>
    </row>
    <row r="227" spans="22:25" x14ac:dyDescent="0.4">
      <c r="V227" s="236"/>
      <c r="W227" s="236"/>
      <c r="X227" s="236"/>
      <c r="Y227" s="236"/>
    </row>
    <row r="228" spans="22:25" x14ac:dyDescent="0.4">
      <c r="V228" s="236"/>
      <c r="W228" s="236"/>
      <c r="X228" s="236"/>
      <c r="Y228" s="236"/>
    </row>
    <row r="229" spans="22:25" x14ac:dyDescent="0.4">
      <c r="V229" s="236"/>
      <c r="W229" s="236"/>
      <c r="X229" s="236"/>
      <c r="Y229" s="236"/>
    </row>
    <row r="230" spans="22:25" x14ac:dyDescent="0.4">
      <c r="V230" s="236"/>
      <c r="W230" s="236"/>
      <c r="X230" s="236"/>
      <c r="Y230" s="236"/>
    </row>
    <row r="231" spans="22:25" x14ac:dyDescent="0.4">
      <c r="V231" s="236"/>
    </row>
    <row r="232" spans="22:25" x14ac:dyDescent="0.4">
      <c r="V232" s="236"/>
    </row>
    <row r="233" spans="22:25" x14ac:dyDescent="0.4">
      <c r="V233" s="236"/>
    </row>
    <row r="234" spans="22:25" x14ac:dyDescent="0.4">
      <c r="V234" s="236"/>
    </row>
    <row r="235" spans="22:25" x14ac:dyDescent="0.4">
      <c r="V235" s="236"/>
    </row>
    <row r="236" spans="22:25" x14ac:dyDescent="0.4">
      <c r="V236" s="236"/>
    </row>
    <row r="237" spans="22:25" x14ac:dyDescent="0.4">
      <c r="V237" s="236"/>
    </row>
    <row r="238" spans="22:25" x14ac:dyDescent="0.4">
      <c r="V238" s="236"/>
    </row>
    <row r="239" spans="22:25" x14ac:dyDescent="0.4">
      <c r="V239" s="236"/>
    </row>
    <row r="240" spans="22:25" x14ac:dyDescent="0.4">
      <c r="V240" s="236"/>
    </row>
    <row r="241" spans="22:22" x14ac:dyDescent="0.4">
      <c r="V241" s="236"/>
    </row>
    <row r="242" spans="22:22" x14ac:dyDescent="0.4">
      <c r="V242" s="236"/>
    </row>
    <row r="243" spans="22:22" x14ac:dyDescent="0.4">
      <c r="V243" s="236"/>
    </row>
  </sheetData>
  <sheetProtection algorithmName="SHA-512" hashValue="8V63OsH8GsEqBuSe63ordk3EhkYyKeHDZD+Kd7nWDFJvRGhzolS6nI0AhTfdDNn4b/LsLeCGAtECp41hiYE9dg==" saltValue="tr/vgeE47xzttQHoedgirQ==" spinCount="100000" sheet="1" objects="1" scenarios="1"/>
  <mergeCells count="61">
    <mergeCell ref="R5:U5"/>
    <mergeCell ref="R4:U4"/>
    <mergeCell ref="R3:U3"/>
    <mergeCell ref="R2:U2"/>
    <mergeCell ref="V3:AA3"/>
    <mergeCell ref="V2:AA2"/>
    <mergeCell ref="L2:M2"/>
    <mergeCell ref="N5:Q5"/>
    <mergeCell ref="N4:Q4"/>
    <mergeCell ref="N3:Q3"/>
    <mergeCell ref="N2:Q2"/>
    <mergeCell ref="B7:B8"/>
    <mergeCell ref="C1:AA1"/>
    <mergeCell ref="B104:B121"/>
    <mergeCell ref="B95:B96"/>
    <mergeCell ref="B97:B98"/>
    <mergeCell ref="B102:B103"/>
    <mergeCell ref="B100:B101"/>
    <mergeCell ref="B88:B90"/>
    <mergeCell ref="B92:B94"/>
    <mergeCell ref="B85:B86"/>
    <mergeCell ref="B68:B84"/>
    <mergeCell ref="B66:B67"/>
    <mergeCell ref="B59:B60"/>
    <mergeCell ref="B61:B65"/>
    <mergeCell ref="C2:D2"/>
    <mergeCell ref="AA11:AA13"/>
    <mergeCell ref="C3:D3"/>
    <mergeCell ref="K11:K13"/>
    <mergeCell ref="L11:L13"/>
    <mergeCell ref="M11:M13"/>
    <mergeCell ref="N11:N13"/>
    <mergeCell ref="L5:M5"/>
    <mergeCell ref="L3:M3"/>
    <mergeCell ref="L4:M4"/>
    <mergeCell ref="J11:J13"/>
    <mergeCell ref="C11:C13"/>
    <mergeCell ref="D11:D13"/>
    <mergeCell ref="E11:E13"/>
    <mergeCell ref="C7:AA9"/>
    <mergeCell ref="W13:X13"/>
    <mergeCell ref="O11:O13"/>
    <mergeCell ref="Q11:T12"/>
    <mergeCell ref="U11:X12"/>
    <mergeCell ref="Y11:Z12"/>
    <mergeCell ref="P11:P13"/>
    <mergeCell ref="B40:B41"/>
    <mergeCell ref="B42:B52"/>
    <mergeCell ref="B27:B28"/>
    <mergeCell ref="B29:B39"/>
    <mergeCell ref="B11:B13"/>
    <mergeCell ref="B16:B26"/>
    <mergeCell ref="B14:B15"/>
    <mergeCell ref="F2:I2"/>
    <mergeCell ref="F11:F13"/>
    <mergeCell ref="G11:G13"/>
    <mergeCell ref="H11:H13"/>
    <mergeCell ref="I11:I13"/>
    <mergeCell ref="G4:I4"/>
    <mergeCell ref="G5:I5"/>
    <mergeCell ref="F3:I3"/>
  </mergeCells>
  <phoneticPr fontId="1"/>
  <dataValidations count="61">
    <dataValidation type="list" allowBlank="1" showInputMessage="1" showErrorMessage="1" sqref="IN65613:IN65642 SJ65613:SJ65642 ACF65613:ACF65642 AMB65613:AMB65642 AVX65613:AVX65642 BFT65613:BFT65642 BPP65613:BPP65642 BZL65613:BZL65642 CJH65613:CJH65642 CTD65613:CTD65642 DCZ65613:DCZ65642 DMV65613:DMV65642 DWR65613:DWR65642 EGN65613:EGN65642 EQJ65613:EQJ65642 FAF65613:FAF65642 FKB65613:FKB65642 FTX65613:FTX65642 GDT65613:GDT65642 GNP65613:GNP65642 GXL65613:GXL65642 HHH65613:HHH65642 HRD65613:HRD65642 IAZ65613:IAZ65642 IKV65613:IKV65642 IUR65613:IUR65642 JEN65613:JEN65642 JOJ65613:JOJ65642 JYF65613:JYF65642 KIB65613:KIB65642 KRX65613:KRX65642 LBT65613:LBT65642 LLP65613:LLP65642 LVL65613:LVL65642 MFH65613:MFH65642 MPD65613:MPD65642 MYZ65613:MYZ65642 NIV65613:NIV65642 NSR65613:NSR65642 OCN65613:OCN65642 OMJ65613:OMJ65642 OWF65613:OWF65642 PGB65613:PGB65642 PPX65613:PPX65642 PZT65613:PZT65642 QJP65613:QJP65642 QTL65613:QTL65642 RDH65613:RDH65642 RND65613:RND65642 RWZ65613:RWZ65642 SGV65613:SGV65642 SQR65613:SQR65642 TAN65613:TAN65642 TKJ65613:TKJ65642 TUF65613:TUF65642 UEB65613:UEB65642 UNX65613:UNX65642 UXT65613:UXT65642 VHP65613:VHP65642 VRL65613:VRL65642 WBH65613:WBH65642 WLD65613:WLD65642 WUZ65613:WUZ65642 IN131149:IN131178 SJ131149:SJ131178 ACF131149:ACF131178 AMB131149:AMB131178 AVX131149:AVX131178 BFT131149:BFT131178 BPP131149:BPP131178 BZL131149:BZL131178 CJH131149:CJH131178 CTD131149:CTD131178 DCZ131149:DCZ131178 DMV131149:DMV131178 DWR131149:DWR131178 EGN131149:EGN131178 EQJ131149:EQJ131178 FAF131149:FAF131178 FKB131149:FKB131178 FTX131149:FTX131178 GDT131149:GDT131178 GNP131149:GNP131178 GXL131149:GXL131178 HHH131149:HHH131178 HRD131149:HRD131178 IAZ131149:IAZ131178 IKV131149:IKV131178 IUR131149:IUR131178 JEN131149:JEN131178 JOJ131149:JOJ131178 JYF131149:JYF131178 KIB131149:KIB131178 KRX131149:KRX131178 LBT131149:LBT131178 LLP131149:LLP131178 LVL131149:LVL131178 MFH131149:MFH131178 MPD131149:MPD131178 MYZ131149:MYZ131178 NIV131149:NIV131178 NSR131149:NSR131178 OCN131149:OCN131178 OMJ131149:OMJ131178 OWF131149:OWF131178 PGB131149:PGB131178 PPX131149:PPX131178 PZT131149:PZT131178 QJP131149:QJP131178 QTL131149:QTL131178 RDH131149:RDH131178 RND131149:RND131178 RWZ131149:RWZ131178 SGV131149:SGV131178 SQR131149:SQR131178 TAN131149:TAN131178 TKJ131149:TKJ131178 TUF131149:TUF131178 UEB131149:UEB131178 UNX131149:UNX131178 UXT131149:UXT131178 VHP131149:VHP131178 VRL131149:VRL131178 WBH131149:WBH131178 WLD131149:WLD131178 WUZ131149:WUZ131178 IN196685:IN196714 SJ196685:SJ196714 ACF196685:ACF196714 AMB196685:AMB196714 AVX196685:AVX196714 BFT196685:BFT196714 BPP196685:BPP196714 BZL196685:BZL196714 CJH196685:CJH196714 CTD196685:CTD196714 DCZ196685:DCZ196714 DMV196685:DMV196714 DWR196685:DWR196714 EGN196685:EGN196714 EQJ196685:EQJ196714 FAF196685:FAF196714 FKB196685:FKB196714 FTX196685:FTX196714 GDT196685:GDT196714 GNP196685:GNP196714 GXL196685:GXL196714 HHH196685:HHH196714 HRD196685:HRD196714 IAZ196685:IAZ196714 IKV196685:IKV196714 IUR196685:IUR196714 JEN196685:JEN196714 JOJ196685:JOJ196714 JYF196685:JYF196714 KIB196685:KIB196714 KRX196685:KRX196714 LBT196685:LBT196714 LLP196685:LLP196714 LVL196685:LVL196714 MFH196685:MFH196714 MPD196685:MPD196714 MYZ196685:MYZ196714 NIV196685:NIV196714 NSR196685:NSR196714 OCN196685:OCN196714 OMJ196685:OMJ196714 OWF196685:OWF196714 PGB196685:PGB196714 PPX196685:PPX196714 PZT196685:PZT196714 QJP196685:QJP196714 QTL196685:QTL196714 RDH196685:RDH196714 RND196685:RND196714 RWZ196685:RWZ196714 SGV196685:SGV196714 SQR196685:SQR196714 TAN196685:TAN196714 TKJ196685:TKJ196714 TUF196685:TUF196714 UEB196685:UEB196714 UNX196685:UNX196714 UXT196685:UXT196714 VHP196685:VHP196714 VRL196685:VRL196714 WBH196685:WBH196714 WLD196685:WLD196714 WUZ196685:WUZ196714 IN262221:IN262250 SJ262221:SJ262250 ACF262221:ACF262250 AMB262221:AMB262250 AVX262221:AVX262250 BFT262221:BFT262250 BPP262221:BPP262250 BZL262221:BZL262250 CJH262221:CJH262250 CTD262221:CTD262250 DCZ262221:DCZ262250 DMV262221:DMV262250 DWR262221:DWR262250 EGN262221:EGN262250 EQJ262221:EQJ262250 FAF262221:FAF262250 FKB262221:FKB262250 FTX262221:FTX262250 GDT262221:GDT262250 GNP262221:GNP262250 GXL262221:GXL262250 HHH262221:HHH262250 HRD262221:HRD262250 IAZ262221:IAZ262250 IKV262221:IKV262250 IUR262221:IUR262250 JEN262221:JEN262250 JOJ262221:JOJ262250 JYF262221:JYF262250 KIB262221:KIB262250 KRX262221:KRX262250 LBT262221:LBT262250 LLP262221:LLP262250 LVL262221:LVL262250 MFH262221:MFH262250 MPD262221:MPD262250 MYZ262221:MYZ262250 NIV262221:NIV262250 NSR262221:NSR262250 OCN262221:OCN262250 OMJ262221:OMJ262250 OWF262221:OWF262250 PGB262221:PGB262250 PPX262221:PPX262250 PZT262221:PZT262250 QJP262221:QJP262250 QTL262221:QTL262250 RDH262221:RDH262250 RND262221:RND262250 RWZ262221:RWZ262250 SGV262221:SGV262250 SQR262221:SQR262250 TAN262221:TAN262250 TKJ262221:TKJ262250 TUF262221:TUF262250 UEB262221:UEB262250 UNX262221:UNX262250 UXT262221:UXT262250 VHP262221:VHP262250 VRL262221:VRL262250 WBH262221:WBH262250 WLD262221:WLD262250 WUZ262221:WUZ262250 IN327757:IN327786 SJ327757:SJ327786 ACF327757:ACF327786 AMB327757:AMB327786 AVX327757:AVX327786 BFT327757:BFT327786 BPP327757:BPP327786 BZL327757:BZL327786 CJH327757:CJH327786 CTD327757:CTD327786 DCZ327757:DCZ327786 DMV327757:DMV327786 DWR327757:DWR327786 EGN327757:EGN327786 EQJ327757:EQJ327786 FAF327757:FAF327786 FKB327757:FKB327786 FTX327757:FTX327786 GDT327757:GDT327786 GNP327757:GNP327786 GXL327757:GXL327786 HHH327757:HHH327786 HRD327757:HRD327786 IAZ327757:IAZ327786 IKV327757:IKV327786 IUR327757:IUR327786 JEN327757:JEN327786 JOJ327757:JOJ327786 JYF327757:JYF327786 KIB327757:KIB327786 KRX327757:KRX327786 LBT327757:LBT327786 LLP327757:LLP327786 LVL327757:LVL327786 MFH327757:MFH327786 MPD327757:MPD327786 MYZ327757:MYZ327786 NIV327757:NIV327786 NSR327757:NSR327786 OCN327757:OCN327786 OMJ327757:OMJ327786 OWF327757:OWF327786 PGB327757:PGB327786 PPX327757:PPX327786 PZT327757:PZT327786 QJP327757:QJP327786 QTL327757:QTL327786 RDH327757:RDH327786 RND327757:RND327786 RWZ327757:RWZ327786 SGV327757:SGV327786 SQR327757:SQR327786 TAN327757:TAN327786 TKJ327757:TKJ327786 TUF327757:TUF327786 UEB327757:UEB327786 UNX327757:UNX327786 UXT327757:UXT327786 VHP327757:VHP327786 VRL327757:VRL327786 WBH327757:WBH327786 WLD327757:WLD327786 WUZ327757:WUZ327786 IN393293:IN393322 SJ393293:SJ393322 ACF393293:ACF393322 AMB393293:AMB393322 AVX393293:AVX393322 BFT393293:BFT393322 BPP393293:BPP393322 BZL393293:BZL393322 CJH393293:CJH393322 CTD393293:CTD393322 DCZ393293:DCZ393322 DMV393293:DMV393322 DWR393293:DWR393322 EGN393293:EGN393322 EQJ393293:EQJ393322 FAF393293:FAF393322 FKB393293:FKB393322 FTX393293:FTX393322 GDT393293:GDT393322 GNP393293:GNP393322 GXL393293:GXL393322 HHH393293:HHH393322 HRD393293:HRD393322 IAZ393293:IAZ393322 IKV393293:IKV393322 IUR393293:IUR393322 JEN393293:JEN393322 JOJ393293:JOJ393322 JYF393293:JYF393322 KIB393293:KIB393322 KRX393293:KRX393322 LBT393293:LBT393322 LLP393293:LLP393322 LVL393293:LVL393322 MFH393293:MFH393322 MPD393293:MPD393322 MYZ393293:MYZ393322 NIV393293:NIV393322 NSR393293:NSR393322 OCN393293:OCN393322 OMJ393293:OMJ393322 OWF393293:OWF393322 PGB393293:PGB393322 PPX393293:PPX393322 PZT393293:PZT393322 QJP393293:QJP393322 QTL393293:QTL393322 RDH393293:RDH393322 RND393293:RND393322 RWZ393293:RWZ393322 SGV393293:SGV393322 SQR393293:SQR393322 TAN393293:TAN393322 TKJ393293:TKJ393322 TUF393293:TUF393322 UEB393293:UEB393322 UNX393293:UNX393322 UXT393293:UXT393322 VHP393293:VHP393322 VRL393293:VRL393322 WBH393293:WBH393322 WLD393293:WLD393322 WUZ393293:WUZ393322 IN458829:IN458858 SJ458829:SJ458858 ACF458829:ACF458858 AMB458829:AMB458858 AVX458829:AVX458858 BFT458829:BFT458858 BPP458829:BPP458858 BZL458829:BZL458858 CJH458829:CJH458858 CTD458829:CTD458858 DCZ458829:DCZ458858 DMV458829:DMV458858 DWR458829:DWR458858 EGN458829:EGN458858 EQJ458829:EQJ458858 FAF458829:FAF458858 FKB458829:FKB458858 FTX458829:FTX458858 GDT458829:GDT458858 GNP458829:GNP458858 GXL458829:GXL458858 HHH458829:HHH458858 HRD458829:HRD458858 IAZ458829:IAZ458858 IKV458829:IKV458858 IUR458829:IUR458858 JEN458829:JEN458858 JOJ458829:JOJ458858 JYF458829:JYF458858 KIB458829:KIB458858 KRX458829:KRX458858 LBT458829:LBT458858 LLP458829:LLP458858 LVL458829:LVL458858 MFH458829:MFH458858 MPD458829:MPD458858 MYZ458829:MYZ458858 NIV458829:NIV458858 NSR458829:NSR458858 OCN458829:OCN458858 OMJ458829:OMJ458858 OWF458829:OWF458858 PGB458829:PGB458858 PPX458829:PPX458858 PZT458829:PZT458858 QJP458829:QJP458858 QTL458829:QTL458858 RDH458829:RDH458858 RND458829:RND458858 RWZ458829:RWZ458858 SGV458829:SGV458858 SQR458829:SQR458858 TAN458829:TAN458858 TKJ458829:TKJ458858 TUF458829:TUF458858 UEB458829:UEB458858 UNX458829:UNX458858 UXT458829:UXT458858 VHP458829:VHP458858 VRL458829:VRL458858 WBH458829:WBH458858 WLD458829:WLD458858 WUZ458829:WUZ458858 IN524365:IN524394 SJ524365:SJ524394 ACF524365:ACF524394 AMB524365:AMB524394 AVX524365:AVX524394 BFT524365:BFT524394 BPP524365:BPP524394 BZL524365:BZL524394 CJH524365:CJH524394 CTD524365:CTD524394 DCZ524365:DCZ524394 DMV524365:DMV524394 DWR524365:DWR524394 EGN524365:EGN524394 EQJ524365:EQJ524394 FAF524365:FAF524394 FKB524365:FKB524394 FTX524365:FTX524394 GDT524365:GDT524394 GNP524365:GNP524394 GXL524365:GXL524394 HHH524365:HHH524394 HRD524365:HRD524394 IAZ524365:IAZ524394 IKV524365:IKV524394 IUR524365:IUR524394 JEN524365:JEN524394 JOJ524365:JOJ524394 JYF524365:JYF524394 KIB524365:KIB524394 KRX524365:KRX524394 LBT524365:LBT524394 LLP524365:LLP524394 LVL524365:LVL524394 MFH524365:MFH524394 MPD524365:MPD524394 MYZ524365:MYZ524394 NIV524365:NIV524394 NSR524365:NSR524394 OCN524365:OCN524394 OMJ524365:OMJ524394 OWF524365:OWF524394 PGB524365:PGB524394 PPX524365:PPX524394 PZT524365:PZT524394 QJP524365:QJP524394 QTL524365:QTL524394 RDH524365:RDH524394 RND524365:RND524394 RWZ524365:RWZ524394 SGV524365:SGV524394 SQR524365:SQR524394 TAN524365:TAN524394 TKJ524365:TKJ524394 TUF524365:TUF524394 UEB524365:UEB524394 UNX524365:UNX524394 UXT524365:UXT524394 VHP524365:VHP524394 VRL524365:VRL524394 WBH524365:WBH524394 WLD524365:WLD524394 WUZ524365:WUZ524394 IN589901:IN589930 SJ589901:SJ589930 ACF589901:ACF589930 AMB589901:AMB589930 AVX589901:AVX589930 BFT589901:BFT589930 BPP589901:BPP589930 BZL589901:BZL589930 CJH589901:CJH589930 CTD589901:CTD589930 DCZ589901:DCZ589930 DMV589901:DMV589930 DWR589901:DWR589930 EGN589901:EGN589930 EQJ589901:EQJ589930 FAF589901:FAF589930 FKB589901:FKB589930 FTX589901:FTX589930 GDT589901:GDT589930 GNP589901:GNP589930 GXL589901:GXL589930 HHH589901:HHH589930 HRD589901:HRD589930 IAZ589901:IAZ589930 IKV589901:IKV589930 IUR589901:IUR589930 JEN589901:JEN589930 JOJ589901:JOJ589930 JYF589901:JYF589930 KIB589901:KIB589930 KRX589901:KRX589930 LBT589901:LBT589930 LLP589901:LLP589930 LVL589901:LVL589930 MFH589901:MFH589930 MPD589901:MPD589930 MYZ589901:MYZ589930 NIV589901:NIV589930 NSR589901:NSR589930 OCN589901:OCN589930 OMJ589901:OMJ589930 OWF589901:OWF589930 PGB589901:PGB589930 PPX589901:PPX589930 PZT589901:PZT589930 QJP589901:QJP589930 QTL589901:QTL589930 RDH589901:RDH589930 RND589901:RND589930 RWZ589901:RWZ589930 SGV589901:SGV589930 SQR589901:SQR589930 TAN589901:TAN589930 TKJ589901:TKJ589930 TUF589901:TUF589930 UEB589901:UEB589930 UNX589901:UNX589930 UXT589901:UXT589930 VHP589901:VHP589930 VRL589901:VRL589930 WBH589901:WBH589930 WLD589901:WLD589930 WUZ589901:WUZ589930 IN655437:IN655466 SJ655437:SJ655466 ACF655437:ACF655466 AMB655437:AMB655466 AVX655437:AVX655466 BFT655437:BFT655466 BPP655437:BPP655466 BZL655437:BZL655466 CJH655437:CJH655466 CTD655437:CTD655466 DCZ655437:DCZ655466 DMV655437:DMV655466 DWR655437:DWR655466 EGN655437:EGN655466 EQJ655437:EQJ655466 FAF655437:FAF655466 FKB655437:FKB655466 FTX655437:FTX655466 GDT655437:GDT655466 GNP655437:GNP655466 GXL655437:GXL655466 HHH655437:HHH655466 HRD655437:HRD655466 IAZ655437:IAZ655466 IKV655437:IKV655466 IUR655437:IUR655466 JEN655437:JEN655466 JOJ655437:JOJ655466 JYF655437:JYF655466 KIB655437:KIB655466 KRX655437:KRX655466 LBT655437:LBT655466 LLP655437:LLP655466 LVL655437:LVL655466 MFH655437:MFH655466 MPD655437:MPD655466 MYZ655437:MYZ655466 NIV655437:NIV655466 NSR655437:NSR655466 OCN655437:OCN655466 OMJ655437:OMJ655466 OWF655437:OWF655466 PGB655437:PGB655466 PPX655437:PPX655466 PZT655437:PZT655466 QJP655437:QJP655466 QTL655437:QTL655466 RDH655437:RDH655466 RND655437:RND655466 RWZ655437:RWZ655466 SGV655437:SGV655466 SQR655437:SQR655466 TAN655437:TAN655466 TKJ655437:TKJ655466 TUF655437:TUF655466 UEB655437:UEB655466 UNX655437:UNX655466 UXT655437:UXT655466 VHP655437:VHP655466 VRL655437:VRL655466 WBH655437:WBH655466 WLD655437:WLD655466 WUZ655437:WUZ655466 IN720973:IN721002 SJ720973:SJ721002 ACF720973:ACF721002 AMB720973:AMB721002 AVX720973:AVX721002 BFT720973:BFT721002 BPP720973:BPP721002 BZL720973:BZL721002 CJH720973:CJH721002 CTD720973:CTD721002 DCZ720973:DCZ721002 DMV720973:DMV721002 DWR720973:DWR721002 EGN720973:EGN721002 EQJ720973:EQJ721002 FAF720973:FAF721002 FKB720973:FKB721002 FTX720973:FTX721002 GDT720973:GDT721002 GNP720973:GNP721002 GXL720973:GXL721002 HHH720973:HHH721002 HRD720973:HRD721002 IAZ720973:IAZ721002 IKV720973:IKV721002 IUR720973:IUR721002 JEN720973:JEN721002 JOJ720973:JOJ721002 JYF720973:JYF721002 KIB720973:KIB721002 KRX720973:KRX721002 LBT720973:LBT721002 LLP720973:LLP721002 LVL720973:LVL721002 MFH720973:MFH721002 MPD720973:MPD721002 MYZ720973:MYZ721002 NIV720973:NIV721002 NSR720973:NSR721002 OCN720973:OCN721002 OMJ720973:OMJ721002 OWF720973:OWF721002 PGB720973:PGB721002 PPX720973:PPX721002 PZT720973:PZT721002 QJP720973:QJP721002 QTL720973:QTL721002 RDH720973:RDH721002 RND720973:RND721002 RWZ720973:RWZ721002 SGV720973:SGV721002 SQR720973:SQR721002 TAN720973:TAN721002 TKJ720973:TKJ721002 TUF720973:TUF721002 UEB720973:UEB721002 UNX720973:UNX721002 UXT720973:UXT721002 VHP720973:VHP721002 VRL720973:VRL721002 WBH720973:WBH721002 WLD720973:WLD721002 WUZ720973:WUZ721002 IN786509:IN786538 SJ786509:SJ786538 ACF786509:ACF786538 AMB786509:AMB786538 AVX786509:AVX786538 BFT786509:BFT786538 BPP786509:BPP786538 BZL786509:BZL786538 CJH786509:CJH786538 CTD786509:CTD786538 DCZ786509:DCZ786538 DMV786509:DMV786538 DWR786509:DWR786538 EGN786509:EGN786538 EQJ786509:EQJ786538 FAF786509:FAF786538 FKB786509:FKB786538 FTX786509:FTX786538 GDT786509:GDT786538 GNP786509:GNP786538 GXL786509:GXL786538 HHH786509:HHH786538 HRD786509:HRD786538 IAZ786509:IAZ786538 IKV786509:IKV786538 IUR786509:IUR786538 JEN786509:JEN786538 JOJ786509:JOJ786538 JYF786509:JYF786538 KIB786509:KIB786538 KRX786509:KRX786538 LBT786509:LBT786538 LLP786509:LLP786538 LVL786509:LVL786538 MFH786509:MFH786538 MPD786509:MPD786538 MYZ786509:MYZ786538 NIV786509:NIV786538 NSR786509:NSR786538 OCN786509:OCN786538 OMJ786509:OMJ786538 OWF786509:OWF786538 PGB786509:PGB786538 PPX786509:PPX786538 PZT786509:PZT786538 QJP786509:QJP786538 QTL786509:QTL786538 RDH786509:RDH786538 RND786509:RND786538 RWZ786509:RWZ786538 SGV786509:SGV786538 SQR786509:SQR786538 TAN786509:TAN786538 TKJ786509:TKJ786538 TUF786509:TUF786538 UEB786509:UEB786538 UNX786509:UNX786538 UXT786509:UXT786538 VHP786509:VHP786538 VRL786509:VRL786538 WBH786509:WBH786538 WLD786509:WLD786538 WUZ786509:WUZ786538 IN852045:IN852074 SJ852045:SJ852074 ACF852045:ACF852074 AMB852045:AMB852074 AVX852045:AVX852074 BFT852045:BFT852074 BPP852045:BPP852074 BZL852045:BZL852074 CJH852045:CJH852074 CTD852045:CTD852074 DCZ852045:DCZ852074 DMV852045:DMV852074 DWR852045:DWR852074 EGN852045:EGN852074 EQJ852045:EQJ852074 FAF852045:FAF852074 FKB852045:FKB852074 FTX852045:FTX852074 GDT852045:GDT852074 GNP852045:GNP852074 GXL852045:GXL852074 HHH852045:HHH852074 HRD852045:HRD852074 IAZ852045:IAZ852074 IKV852045:IKV852074 IUR852045:IUR852074 JEN852045:JEN852074 JOJ852045:JOJ852074 JYF852045:JYF852074 KIB852045:KIB852074 KRX852045:KRX852074 LBT852045:LBT852074 LLP852045:LLP852074 LVL852045:LVL852074 MFH852045:MFH852074 MPD852045:MPD852074 MYZ852045:MYZ852074 NIV852045:NIV852074 NSR852045:NSR852074 OCN852045:OCN852074 OMJ852045:OMJ852074 OWF852045:OWF852074 PGB852045:PGB852074 PPX852045:PPX852074 PZT852045:PZT852074 QJP852045:QJP852074 QTL852045:QTL852074 RDH852045:RDH852074 RND852045:RND852074 RWZ852045:RWZ852074 SGV852045:SGV852074 SQR852045:SQR852074 TAN852045:TAN852074 TKJ852045:TKJ852074 TUF852045:TUF852074 UEB852045:UEB852074 UNX852045:UNX852074 UXT852045:UXT852074 VHP852045:VHP852074 VRL852045:VRL852074 WBH852045:WBH852074 WLD852045:WLD852074 WUZ852045:WUZ852074 IN917581:IN917610 SJ917581:SJ917610 ACF917581:ACF917610 AMB917581:AMB917610 AVX917581:AVX917610 BFT917581:BFT917610 BPP917581:BPP917610 BZL917581:BZL917610 CJH917581:CJH917610 CTD917581:CTD917610 DCZ917581:DCZ917610 DMV917581:DMV917610 DWR917581:DWR917610 EGN917581:EGN917610 EQJ917581:EQJ917610 FAF917581:FAF917610 FKB917581:FKB917610 FTX917581:FTX917610 GDT917581:GDT917610 GNP917581:GNP917610 GXL917581:GXL917610 HHH917581:HHH917610 HRD917581:HRD917610 IAZ917581:IAZ917610 IKV917581:IKV917610 IUR917581:IUR917610 JEN917581:JEN917610 JOJ917581:JOJ917610 JYF917581:JYF917610 KIB917581:KIB917610 KRX917581:KRX917610 LBT917581:LBT917610 LLP917581:LLP917610 LVL917581:LVL917610 MFH917581:MFH917610 MPD917581:MPD917610 MYZ917581:MYZ917610 NIV917581:NIV917610 NSR917581:NSR917610 OCN917581:OCN917610 OMJ917581:OMJ917610 OWF917581:OWF917610 PGB917581:PGB917610 PPX917581:PPX917610 PZT917581:PZT917610 QJP917581:QJP917610 QTL917581:QTL917610 RDH917581:RDH917610 RND917581:RND917610 RWZ917581:RWZ917610 SGV917581:SGV917610 SQR917581:SQR917610 TAN917581:TAN917610 TKJ917581:TKJ917610 TUF917581:TUF917610 UEB917581:UEB917610 UNX917581:UNX917610 UXT917581:UXT917610 VHP917581:VHP917610 VRL917581:VRL917610 WBH917581:WBH917610 WLD917581:WLD917610 WUZ917581:WUZ917610 IN983117:IN983146 SJ983117:SJ983146 ACF983117:ACF983146 AMB983117:AMB983146 AVX983117:AVX983146 BFT983117:BFT983146 BPP983117:BPP983146 BZL983117:BZL983146 CJH983117:CJH983146 CTD983117:CTD983146 DCZ983117:DCZ983146 DMV983117:DMV983146 DWR983117:DWR983146 EGN983117:EGN983146 EQJ983117:EQJ983146 FAF983117:FAF983146 FKB983117:FKB983146 FTX983117:FTX983146 GDT983117:GDT983146 GNP983117:GNP983146 GXL983117:GXL983146 HHH983117:HHH983146 HRD983117:HRD983146 IAZ983117:IAZ983146 IKV983117:IKV983146 IUR983117:IUR983146 JEN983117:JEN983146 JOJ983117:JOJ983146 JYF983117:JYF983146 KIB983117:KIB983146 KRX983117:KRX983146 LBT983117:LBT983146 LLP983117:LLP983146 LVL983117:LVL983146 MFH983117:MFH983146 MPD983117:MPD983146 MYZ983117:MYZ983146 NIV983117:NIV983146 NSR983117:NSR983146 OCN983117:OCN983146 OMJ983117:OMJ983146 OWF983117:OWF983146 PGB983117:PGB983146 PPX983117:PPX983146 PZT983117:PZT983146 QJP983117:QJP983146 QTL983117:QTL983146 RDH983117:RDH983146 RND983117:RND983146 RWZ983117:RWZ983146 SGV983117:SGV983146 SQR983117:SQR983146 TAN983117:TAN983146 TKJ983117:TKJ983146 TUF983117:TUF983146 UEB983117:UEB983146 UNX983117:UNX983146 UXT983117:UXT983146 VHP983117:VHP983146 VRL983117:VRL983146 WBH983117:WBH983146 WLD983117:WLD983146 WUZ983117:WUZ983146 WUY102:WUY121 WLC102:WLC121 WBG102:WBG121 VRK102:VRK121 VHO102:VHO121 UXS102:UXS121 UNW102:UNW121 UEA102:UEA121 TUE102:TUE121 TKI102:TKI121 TAM102:TAM121 SQQ102:SQQ121 SGU102:SGU121 RWY102:RWY121 RNC102:RNC121 RDG102:RDG121 QTK102:QTK121 QJO102:QJO121 PZS102:PZS121 PPW102:PPW121 PGA102:PGA121 OWE102:OWE121 OMI102:OMI121 OCM102:OCM121 NSQ102:NSQ121 NIU102:NIU121 MYY102:MYY121 MPC102:MPC121 MFG102:MFG121 LVK102:LVK121 LLO102:LLO121 LBS102:LBS121 KRW102:KRW121 KIA102:KIA121 JYE102:JYE121 JOI102:JOI121 JEM102:JEM121 IUQ102:IUQ121 IKU102:IKU121 IAY102:IAY121 HRC102:HRC121 HHG102:HHG121 GXK102:GXK121 GNO102:GNO121 GDS102:GDS121 FTW102:FTW121 FKA102:FKA121 FAE102:FAE121 EQI102:EQI121 EGM102:EGM121 DWQ102:DWQ121 DMU102:DMU121 DCY102:DCY121 CTC102:CTC121 CJG102:CJG121 BZK102:BZK121 BPO102:BPO121 BFS102:BFS121 AVW102:AVW121 AMA102:AMA121 ACE102:ACE121 SI102:SI121 IM102:IM121">
      <formula1>"A,B,C,D,E,F,G,×"</formula1>
    </dataValidation>
    <dataValidation type="list" allowBlank="1" showInputMessage="1" showErrorMessage="1" sqref="IL65613:IM65642 SH65613:SI65642 ACD65613:ACE65642 ALZ65613:AMA65642 AVV65613:AVW65642 BFR65613:BFS65642 BPN65613:BPO65642 BZJ65613:BZK65642 CJF65613:CJG65642 CTB65613:CTC65642 DCX65613:DCY65642 DMT65613:DMU65642 DWP65613:DWQ65642 EGL65613:EGM65642 EQH65613:EQI65642 FAD65613:FAE65642 FJZ65613:FKA65642 FTV65613:FTW65642 GDR65613:GDS65642 GNN65613:GNO65642 GXJ65613:GXK65642 HHF65613:HHG65642 HRB65613:HRC65642 IAX65613:IAY65642 IKT65613:IKU65642 IUP65613:IUQ65642 JEL65613:JEM65642 JOH65613:JOI65642 JYD65613:JYE65642 KHZ65613:KIA65642 KRV65613:KRW65642 LBR65613:LBS65642 LLN65613:LLO65642 LVJ65613:LVK65642 MFF65613:MFG65642 MPB65613:MPC65642 MYX65613:MYY65642 NIT65613:NIU65642 NSP65613:NSQ65642 OCL65613:OCM65642 OMH65613:OMI65642 OWD65613:OWE65642 PFZ65613:PGA65642 PPV65613:PPW65642 PZR65613:PZS65642 QJN65613:QJO65642 QTJ65613:QTK65642 RDF65613:RDG65642 RNB65613:RNC65642 RWX65613:RWY65642 SGT65613:SGU65642 SQP65613:SQQ65642 TAL65613:TAM65642 TKH65613:TKI65642 TUD65613:TUE65642 UDZ65613:UEA65642 UNV65613:UNW65642 UXR65613:UXS65642 VHN65613:VHO65642 VRJ65613:VRK65642 WBF65613:WBG65642 WLB65613:WLC65642 WUX65613:WUY65642 IL131149:IM131178 SH131149:SI131178 ACD131149:ACE131178 ALZ131149:AMA131178 AVV131149:AVW131178 BFR131149:BFS131178 BPN131149:BPO131178 BZJ131149:BZK131178 CJF131149:CJG131178 CTB131149:CTC131178 DCX131149:DCY131178 DMT131149:DMU131178 DWP131149:DWQ131178 EGL131149:EGM131178 EQH131149:EQI131178 FAD131149:FAE131178 FJZ131149:FKA131178 FTV131149:FTW131178 GDR131149:GDS131178 GNN131149:GNO131178 GXJ131149:GXK131178 HHF131149:HHG131178 HRB131149:HRC131178 IAX131149:IAY131178 IKT131149:IKU131178 IUP131149:IUQ131178 JEL131149:JEM131178 JOH131149:JOI131178 JYD131149:JYE131178 KHZ131149:KIA131178 KRV131149:KRW131178 LBR131149:LBS131178 LLN131149:LLO131178 LVJ131149:LVK131178 MFF131149:MFG131178 MPB131149:MPC131178 MYX131149:MYY131178 NIT131149:NIU131178 NSP131149:NSQ131178 OCL131149:OCM131178 OMH131149:OMI131178 OWD131149:OWE131178 PFZ131149:PGA131178 PPV131149:PPW131178 PZR131149:PZS131178 QJN131149:QJO131178 QTJ131149:QTK131178 RDF131149:RDG131178 RNB131149:RNC131178 RWX131149:RWY131178 SGT131149:SGU131178 SQP131149:SQQ131178 TAL131149:TAM131178 TKH131149:TKI131178 TUD131149:TUE131178 UDZ131149:UEA131178 UNV131149:UNW131178 UXR131149:UXS131178 VHN131149:VHO131178 VRJ131149:VRK131178 WBF131149:WBG131178 WLB131149:WLC131178 WUX131149:WUY131178 IL196685:IM196714 SH196685:SI196714 ACD196685:ACE196714 ALZ196685:AMA196714 AVV196685:AVW196714 BFR196685:BFS196714 BPN196685:BPO196714 BZJ196685:BZK196714 CJF196685:CJG196714 CTB196685:CTC196714 DCX196685:DCY196714 DMT196685:DMU196714 DWP196685:DWQ196714 EGL196685:EGM196714 EQH196685:EQI196714 FAD196685:FAE196714 FJZ196685:FKA196714 FTV196685:FTW196714 GDR196685:GDS196714 GNN196685:GNO196714 GXJ196685:GXK196714 HHF196685:HHG196714 HRB196685:HRC196714 IAX196685:IAY196714 IKT196685:IKU196714 IUP196685:IUQ196714 JEL196685:JEM196714 JOH196685:JOI196714 JYD196685:JYE196714 KHZ196685:KIA196714 KRV196685:KRW196714 LBR196685:LBS196714 LLN196685:LLO196714 LVJ196685:LVK196714 MFF196685:MFG196714 MPB196685:MPC196714 MYX196685:MYY196714 NIT196685:NIU196714 NSP196685:NSQ196714 OCL196685:OCM196714 OMH196685:OMI196714 OWD196685:OWE196714 PFZ196685:PGA196714 PPV196685:PPW196714 PZR196685:PZS196714 QJN196685:QJO196714 QTJ196685:QTK196714 RDF196685:RDG196714 RNB196685:RNC196714 RWX196685:RWY196714 SGT196685:SGU196714 SQP196685:SQQ196714 TAL196685:TAM196714 TKH196685:TKI196714 TUD196685:TUE196714 UDZ196685:UEA196714 UNV196685:UNW196714 UXR196685:UXS196714 VHN196685:VHO196714 VRJ196685:VRK196714 WBF196685:WBG196714 WLB196685:WLC196714 WUX196685:WUY196714 IL262221:IM262250 SH262221:SI262250 ACD262221:ACE262250 ALZ262221:AMA262250 AVV262221:AVW262250 BFR262221:BFS262250 BPN262221:BPO262250 BZJ262221:BZK262250 CJF262221:CJG262250 CTB262221:CTC262250 DCX262221:DCY262250 DMT262221:DMU262250 DWP262221:DWQ262250 EGL262221:EGM262250 EQH262221:EQI262250 FAD262221:FAE262250 FJZ262221:FKA262250 FTV262221:FTW262250 GDR262221:GDS262250 GNN262221:GNO262250 GXJ262221:GXK262250 HHF262221:HHG262250 HRB262221:HRC262250 IAX262221:IAY262250 IKT262221:IKU262250 IUP262221:IUQ262250 JEL262221:JEM262250 JOH262221:JOI262250 JYD262221:JYE262250 KHZ262221:KIA262250 KRV262221:KRW262250 LBR262221:LBS262250 LLN262221:LLO262250 LVJ262221:LVK262250 MFF262221:MFG262250 MPB262221:MPC262250 MYX262221:MYY262250 NIT262221:NIU262250 NSP262221:NSQ262250 OCL262221:OCM262250 OMH262221:OMI262250 OWD262221:OWE262250 PFZ262221:PGA262250 PPV262221:PPW262250 PZR262221:PZS262250 QJN262221:QJO262250 QTJ262221:QTK262250 RDF262221:RDG262250 RNB262221:RNC262250 RWX262221:RWY262250 SGT262221:SGU262250 SQP262221:SQQ262250 TAL262221:TAM262250 TKH262221:TKI262250 TUD262221:TUE262250 UDZ262221:UEA262250 UNV262221:UNW262250 UXR262221:UXS262250 VHN262221:VHO262250 VRJ262221:VRK262250 WBF262221:WBG262250 WLB262221:WLC262250 WUX262221:WUY262250 IL327757:IM327786 SH327757:SI327786 ACD327757:ACE327786 ALZ327757:AMA327786 AVV327757:AVW327786 BFR327757:BFS327786 BPN327757:BPO327786 BZJ327757:BZK327786 CJF327757:CJG327786 CTB327757:CTC327786 DCX327757:DCY327786 DMT327757:DMU327786 DWP327757:DWQ327786 EGL327757:EGM327786 EQH327757:EQI327786 FAD327757:FAE327786 FJZ327757:FKA327786 FTV327757:FTW327786 GDR327757:GDS327786 GNN327757:GNO327786 GXJ327757:GXK327786 HHF327757:HHG327786 HRB327757:HRC327786 IAX327757:IAY327786 IKT327757:IKU327786 IUP327757:IUQ327786 JEL327757:JEM327786 JOH327757:JOI327786 JYD327757:JYE327786 KHZ327757:KIA327786 KRV327757:KRW327786 LBR327757:LBS327786 LLN327757:LLO327786 LVJ327757:LVK327786 MFF327757:MFG327786 MPB327757:MPC327786 MYX327757:MYY327786 NIT327757:NIU327786 NSP327757:NSQ327786 OCL327757:OCM327786 OMH327757:OMI327786 OWD327757:OWE327786 PFZ327757:PGA327786 PPV327757:PPW327786 PZR327757:PZS327786 QJN327757:QJO327786 QTJ327757:QTK327786 RDF327757:RDG327786 RNB327757:RNC327786 RWX327757:RWY327786 SGT327757:SGU327786 SQP327757:SQQ327786 TAL327757:TAM327786 TKH327757:TKI327786 TUD327757:TUE327786 UDZ327757:UEA327786 UNV327757:UNW327786 UXR327757:UXS327786 VHN327757:VHO327786 VRJ327757:VRK327786 WBF327757:WBG327786 WLB327757:WLC327786 WUX327757:WUY327786 IL393293:IM393322 SH393293:SI393322 ACD393293:ACE393322 ALZ393293:AMA393322 AVV393293:AVW393322 BFR393293:BFS393322 BPN393293:BPO393322 BZJ393293:BZK393322 CJF393293:CJG393322 CTB393293:CTC393322 DCX393293:DCY393322 DMT393293:DMU393322 DWP393293:DWQ393322 EGL393293:EGM393322 EQH393293:EQI393322 FAD393293:FAE393322 FJZ393293:FKA393322 FTV393293:FTW393322 GDR393293:GDS393322 GNN393293:GNO393322 GXJ393293:GXK393322 HHF393293:HHG393322 HRB393293:HRC393322 IAX393293:IAY393322 IKT393293:IKU393322 IUP393293:IUQ393322 JEL393293:JEM393322 JOH393293:JOI393322 JYD393293:JYE393322 KHZ393293:KIA393322 KRV393293:KRW393322 LBR393293:LBS393322 LLN393293:LLO393322 LVJ393293:LVK393322 MFF393293:MFG393322 MPB393293:MPC393322 MYX393293:MYY393322 NIT393293:NIU393322 NSP393293:NSQ393322 OCL393293:OCM393322 OMH393293:OMI393322 OWD393293:OWE393322 PFZ393293:PGA393322 PPV393293:PPW393322 PZR393293:PZS393322 QJN393293:QJO393322 QTJ393293:QTK393322 RDF393293:RDG393322 RNB393293:RNC393322 RWX393293:RWY393322 SGT393293:SGU393322 SQP393293:SQQ393322 TAL393293:TAM393322 TKH393293:TKI393322 TUD393293:TUE393322 UDZ393293:UEA393322 UNV393293:UNW393322 UXR393293:UXS393322 VHN393293:VHO393322 VRJ393293:VRK393322 WBF393293:WBG393322 WLB393293:WLC393322 WUX393293:WUY393322 IL458829:IM458858 SH458829:SI458858 ACD458829:ACE458858 ALZ458829:AMA458858 AVV458829:AVW458858 BFR458829:BFS458858 BPN458829:BPO458858 BZJ458829:BZK458858 CJF458829:CJG458858 CTB458829:CTC458858 DCX458829:DCY458858 DMT458829:DMU458858 DWP458829:DWQ458858 EGL458829:EGM458858 EQH458829:EQI458858 FAD458829:FAE458858 FJZ458829:FKA458858 FTV458829:FTW458858 GDR458829:GDS458858 GNN458829:GNO458858 GXJ458829:GXK458858 HHF458829:HHG458858 HRB458829:HRC458858 IAX458829:IAY458858 IKT458829:IKU458858 IUP458829:IUQ458858 JEL458829:JEM458858 JOH458829:JOI458858 JYD458829:JYE458858 KHZ458829:KIA458858 KRV458829:KRW458858 LBR458829:LBS458858 LLN458829:LLO458858 LVJ458829:LVK458858 MFF458829:MFG458858 MPB458829:MPC458858 MYX458829:MYY458858 NIT458829:NIU458858 NSP458829:NSQ458858 OCL458829:OCM458858 OMH458829:OMI458858 OWD458829:OWE458858 PFZ458829:PGA458858 PPV458829:PPW458858 PZR458829:PZS458858 QJN458829:QJO458858 QTJ458829:QTK458858 RDF458829:RDG458858 RNB458829:RNC458858 RWX458829:RWY458858 SGT458829:SGU458858 SQP458829:SQQ458858 TAL458829:TAM458858 TKH458829:TKI458858 TUD458829:TUE458858 UDZ458829:UEA458858 UNV458829:UNW458858 UXR458829:UXS458858 VHN458829:VHO458858 VRJ458829:VRK458858 WBF458829:WBG458858 WLB458829:WLC458858 WUX458829:WUY458858 IL524365:IM524394 SH524365:SI524394 ACD524365:ACE524394 ALZ524365:AMA524394 AVV524365:AVW524394 BFR524365:BFS524394 BPN524365:BPO524394 BZJ524365:BZK524394 CJF524365:CJG524394 CTB524365:CTC524394 DCX524365:DCY524394 DMT524365:DMU524394 DWP524365:DWQ524394 EGL524365:EGM524394 EQH524365:EQI524394 FAD524365:FAE524394 FJZ524365:FKA524394 FTV524365:FTW524394 GDR524365:GDS524394 GNN524365:GNO524394 GXJ524365:GXK524394 HHF524365:HHG524394 HRB524365:HRC524394 IAX524365:IAY524394 IKT524365:IKU524394 IUP524365:IUQ524394 JEL524365:JEM524394 JOH524365:JOI524394 JYD524365:JYE524394 KHZ524365:KIA524394 KRV524365:KRW524394 LBR524365:LBS524394 LLN524365:LLO524394 LVJ524365:LVK524394 MFF524365:MFG524394 MPB524365:MPC524394 MYX524365:MYY524394 NIT524365:NIU524394 NSP524365:NSQ524394 OCL524365:OCM524394 OMH524365:OMI524394 OWD524365:OWE524394 PFZ524365:PGA524394 PPV524365:PPW524394 PZR524365:PZS524394 QJN524365:QJO524394 QTJ524365:QTK524394 RDF524365:RDG524394 RNB524365:RNC524394 RWX524365:RWY524394 SGT524365:SGU524394 SQP524365:SQQ524394 TAL524365:TAM524394 TKH524365:TKI524394 TUD524365:TUE524394 UDZ524365:UEA524394 UNV524365:UNW524394 UXR524365:UXS524394 VHN524365:VHO524394 VRJ524365:VRK524394 WBF524365:WBG524394 WLB524365:WLC524394 WUX524365:WUY524394 IL589901:IM589930 SH589901:SI589930 ACD589901:ACE589930 ALZ589901:AMA589930 AVV589901:AVW589930 BFR589901:BFS589930 BPN589901:BPO589930 BZJ589901:BZK589930 CJF589901:CJG589930 CTB589901:CTC589930 DCX589901:DCY589930 DMT589901:DMU589930 DWP589901:DWQ589930 EGL589901:EGM589930 EQH589901:EQI589930 FAD589901:FAE589930 FJZ589901:FKA589930 FTV589901:FTW589930 GDR589901:GDS589930 GNN589901:GNO589930 GXJ589901:GXK589930 HHF589901:HHG589930 HRB589901:HRC589930 IAX589901:IAY589930 IKT589901:IKU589930 IUP589901:IUQ589930 JEL589901:JEM589930 JOH589901:JOI589930 JYD589901:JYE589930 KHZ589901:KIA589930 KRV589901:KRW589930 LBR589901:LBS589930 LLN589901:LLO589930 LVJ589901:LVK589930 MFF589901:MFG589930 MPB589901:MPC589930 MYX589901:MYY589930 NIT589901:NIU589930 NSP589901:NSQ589930 OCL589901:OCM589930 OMH589901:OMI589930 OWD589901:OWE589930 PFZ589901:PGA589930 PPV589901:PPW589930 PZR589901:PZS589930 QJN589901:QJO589930 QTJ589901:QTK589930 RDF589901:RDG589930 RNB589901:RNC589930 RWX589901:RWY589930 SGT589901:SGU589930 SQP589901:SQQ589930 TAL589901:TAM589930 TKH589901:TKI589930 TUD589901:TUE589930 UDZ589901:UEA589930 UNV589901:UNW589930 UXR589901:UXS589930 VHN589901:VHO589930 VRJ589901:VRK589930 WBF589901:WBG589930 WLB589901:WLC589930 WUX589901:WUY589930 IL655437:IM655466 SH655437:SI655466 ACD655437:ACE655466 ALZ655437:AMA655466 AVV655437:AVW655466 BFR655437:BFS655466 BPN655437:BPO655466 BZJ655437:BZK655466 CJF655437:CJG655466 CTB655437:CTC655466 DCX655437:DCY655466 DMT655437:DMU655466 DWP655437:DWQ655466 EGL655437:EGM655466 EQH655437:EQI655466 FAD655437:FAE655466 FJZ655437:FKA655466 FTV655437:FTW655466 GDR655437:GDS655466 GNN655437:GNO655466 GXJ655437:GXK655466 HHF655437:HHG655466 HRB655437:HRC655466 IAX655437:IAY655466 IKT655437:IKU655466 IUP655437:IUQ655466 JEL655437:JEM655466 JOH655437:JOI655466 JYD655437:JYE655466 KHZ655437:KIA655466 KRV655437:KRW655466 LBR655437:LBS655466 LLN655437:LLO655466 LVJ655437:LVK655466 MFF655437:MFG655466 MPB655437:MPC655466 MYX655437:MYY655466 NIT655437:NIU655466 NSP655437:NSQ655466 OCL655437:OCM655466 OMH655437:OMI655466 OWD655437:OWE655466 PFZ655437:PGA655466 PPV655437:PPW655466 PZR655437:PZS655466 QJN655437:QJO655466 QTJ655437:QTK655466 RDF655437:RDG655466 RNB655437:RNC655466 RWX655437:RWY655466 SGT655437:SGU655466 SQP655437:SQQ655466 TAL655437:TAM655466 TKH655437:TKI655466 TUD655437:TUE655466 UDZ655437:UEA655466 UNV655437:UNW655466 UXR655437:UXS655466 VHN655437:VHO655466 VRJ655437:VRK655466 WBF655437:WBG655466 WLB655437:WLC655466 WUX655437:WUY655466 IL720973:IM721002 SH720973:SI721002 ACD720973:ACE721002 ALZ720973:AMA721002 AVV720973:AVW721002 BFR720973:BFS721002 BPN720973:BPO721002 BZJ720973:BZK721002 CJF720973:CJG721002 CTB720973:CTC721002 DCX720973:DCY721002 DMT720973:DMU721002 DWP720973:DWQ721002 EGL720973:EGM721002 EQH720973:EQI721002 FAD720973:FAE721002 FJZ720973:FKA721002 FTV720973:FTW721002 GDR720973:GDS721002 GNN720973:GNO721002 GXJ720973:GXK721002 HHF720973:HHG721002 HRB720973:HRC721002 IAX720973:IAY721002 IKT720973:IKU721002 IUP720973:IUQ721002 JEL720973:JEM721002 JOH720973:JOI721002 JYD720973:JYE721002 KHZ720973:KIA721002 KRV720973:KRW721002 LBR720973:LBS721002 LLN720973:LLO721002 LVJ720973:LVK721002 MFF720973:MFG721002 MPB720973:MPC721002 MYX720973:MYY721002 NIT720973:NIU721002 NSP720973:NSQ721002 OCL720973:OCM721002 OMH720973:OMI721002 OWD720973:OWE721002 PFZ720973:PGA721002 PPV720973:PPW721002 PZR720973:PZS721002 QJN720973:QJO721002 QTJ720973:QTK721002 RDF720973:RDG721002 RNB720973:RNC721002 RWX720973:RWY721002 SGT720973:SGU721002 SQP720973:SQQ721002 TAL720973:TAM721002 TKH720973:TKI721002 TUD720973:TUE721002 UDZ720973:UEA721002 UNV720973:UNW721002 UXR720973:UXS721002 VHN720973:VHO721002 VRJ720973:VRK721002 WBF720973:WBG721002 WLB720973:WLC721002 WUX720973:WUY721002 IL786509:IM786538 SH786509:SI786538 ACD786509:ACE786538 ALZ786509:AMA786538 AVV786509:AVW786538 BFR786509:BFS786538 BPN786509:BPO786538 BZJ786509:BZK786538 CJF786509:CJG786538 CTB786509:CTC786538 DCX786509:DCY786538 DMT786509:DMU786538 DWP786509:DWQ786538 EGL786509:EGM786538 EQH786509:EQI786538 FAD786509:FAE786538 FJZ786509:FKA786538 FTV786509:FTW786538 GDR786509:GDS786538 GNN786509:GNO786538 GXJ786509:GXK786538 HHF786509:HHG786538 HRB786509:HRC786538 IAX786509:IAY786538 IKT786509:IKU786538 IUP786509:IUQ786538 JEL786509:JEM786538 JOH786509:JOI786538 JYD786509:JYE786538 KHZ786509:KIA786538 KRV786509:KRW786538 LBR786509:LBS786538 LLN786509:LLO786538 LVJ786509:LVK786538 MFF786509:MFG786538 MPB786509:MPC786538 MYX786509:MYY786538 NIT786509:NIU786538 NSP786509:NSQ786538 OCL786509:OCM786538 OMH786509:OMI786538 OWD786509:OWE786538 PFZ786509:PGA786538 PPV786509:PPW786538 PZR786509:PZS786538 QJN786509:QJO786538 QTJ786509:QTK786538 RDF786509:RDG786538 RNB786509:RNC786538 RWX786509:RWY786538 SGT786509:SGU786538 SQP786509:SQQ786538 TAL786509:TAM786538 TKH786509:TKI786538 TUD786509:TUE786538 UDZ786509:UEA786538 UNV786509:UNW786538 UXR786509:UXS786538 VHN786509:VHO786538 VRJ786509:VRK786538 WBF786509:WBG786538 WLB786509:WLC786538 WUX786509:WUY786538 IL852045:IM852074 SH852045:SI852074 ACD852045:ACE852074 ALZ852045:AMA852074 AVV852045:AVW852074 BFR852045:BFS852074 BPN852045:BPO852074 BZJ852045:BZK852074 CJF852045:CJG852074 CTB852045:CTC852074 DCX852045:DCY852074 DMT852045:DMU852074 DWP852045:DWQ852074 EGL852045:EGM852074 EQH852045:EQI852074 FAD852045:FAE852074 FJZ852045:FKA852074 FTV852045:FTW852074 GDR852045:GDS852074 GNN852045:GNO852074 GXJ852045:GXK852074 HHF852045:HHG852074 HRB852045:HRC852074 IAX852045:IAY852074 IKT852045:IKU852074 IUP852045:IUQ852074 JEL852045:JEM852074 JOH852045:JOI852074 JYD852045:JYE852074 KHZ852045:KIA852074 KRV852045:KRW852074 LBR852045:LBS852074 LLN852045:LLO852074 LVJ852045:LVK852074 MFF852045:MFG852074 MPB852045:MPC852074 MYX852045:MYY852074 NIT852045:NIU852074 NSP852045:NSQ852074 OCL852045:OCM852074 OMH852045:OMI852074 OWD852045:OWE852074 PFZ852045:PGA852074 PPV852045:PPW852074 PZR852045:PZS852074 QJN852045:QJO852074 QTJ852045:QTK852074 RDF852045:RDG852074 RNB852045:RNC852074 RWX852045:RWY852074 SGT852045:SGU852074 SQP852045:SQQ852074 TAL852045:TAM852074 TKH852045:TKI852074 TUD852045:TUE852074 UDZ852045:UEA852074 UNV852045:UNW852074 UXR852045:UXS852074 VHN852045:VHO852074 VRJ852045:VRK852074 WBF852045:WBG852074 WLB852045:WLC852074 WUX852045:WUY852074 IL917581:IM917610 SH917581:SI917610 ACD917581:ACE917610 ALZ917581:AMA917610 AVV917581:AVW917610 BFR917581:BFS917610 BPN917581:BPO917610 BZJ917581:BZK917610 CJF917581:CJG917610 CTB917581:CTC917610 DCX917581:DCY917610 DMT917581:DMU917610 DWP917581:DWQ917610 EGL917581:EGM917610 EQH917581:EQI917610 FAD917581:FAE917610 FJZ917581:FKA917610 FTV917581:FTW917610 GDR917581:GDS917610 GNN917581:GNO917610 GXJ917581:GXK917610 HHF917581:HHG917610 HRB917581:HRC917610 IAX917581:IAY917610 IKT917581:IKU917610 IUP917581:IUQ917610 JEL917581:JEM917610 JOH917581:JOI917610 JYD917581:JYE917610 KHZ917581:KIA917610 KRV917581:KRW917610 LBR917581:LBS917610 LLN917581:LLO917610 LVJ917581:LVK917610 MFF917581:MFG917610 MPB917581:MPC917610 MYX917581:MYY917610 NIT917581:NIU917610 NSP917581:NSQ917610 OCL917581:OCM917610 OMH917581:OMI917610 OWD917581:OWE917610 PFZ917581:PGA917610 PPV917581:PPW917610 PZR917581:PZS917610 QJN917581:QJO917610 QTJ917581:QTK917610 RDF917581:RDG917610 RNB917581:RNC917610 RWX917581:RWY917610 SGT917581:SGU917610 SQP917581:SQQ917610 TAL917581:TAM917610 TKH917581:TKI917610 TUD917581:TUE917610 UDZ917581:UEA917610 UNV917581:UNW917610 UXR917581:UXS917610 VHN917581:VHO917610 VRJ917581:VRK917610 WBF917581:WBG917610 WLB917581:WLC917610 WUX917581:WUY917610 IL983117:IM983146 SH983117:SI983146 ACD983117:ACE983146 ALZ983117:AMA983146 AVV983117:AVW983146 BFR983117:BFS983146 BPN983117:BPO983146 BZJ983117:BZK983146 CJF983117:CJG983146 CTB983117:CTC983146 DCX983117:DCY983146 DMT983117:DMU983146 DWP983117:DWQ983146 EGL983117:EGM983146 EQH983117:EQI983146 FAD983117:FAE983146 FJZ983117:FKA983146 FTV983117:FTW983146 GDR983117:GDS983146 GNN983117:GNO983146 GXJ983117:GXK983146 HHF983117:HHG983146 HRB983117:HRC983146 IAX983117:IAY983146 IKT983117:IKU983146 IUP983117:IUQ983146 JEL983117:JEM983146 JOH983117:JOI983146 JYD983117:JYE983146 KHZ983117:KIA983146 KRV983117:KRW983146 LBR983117:LBS983146 LLN983117:LLO983146 LVJ983117:LVK983146 MFF983117:MFG983146 MPB983117:MPC983146 MYX983117:MYY983146 NIT983117:NIU983146 NSP983117:NSQ983146 OCL983117:OCM983146 OMH983117:OMI983146 OWD983117:OWE983146 PFZ983117:PGA983146 PPV983117:PPW983146 PZR983117:PZS983146 QJN983117:QJO983146 QTJ983117:QTK983146 RDF983117:RDG983146 RNB983117:RNC983146 RWX983117:RWY983146 SGT983117:SGU983146 SQP983117:SQQ983146 TAL983117:TAM983146 TKH983117:TKI983146 TUD983117:TUE983146 UDZ983117:UEA983146 UNV983117:UNW983146 UXR983117:UXS983146 VHN983117:VHO983146 VRJ983117:VRK983146 WBF983117:WBG983146 WLB983117:WLC983146 WUX983117:WUY983146 WUW102:WUX121 WLA102:WLB121 WBE102:WBF121 VRI102:VRJ121 VHM102:VHN121 UXQ102:UXR121 UNU102:UNV121 UDY102:UDZ121 TUC102:TUD121 TKG102:TKH121 TAK102:TAL121 SQO102:SQP121 SGS102:SGT121 RWW102:RWX121 RNA102:RNB121 RDE102:RDF121 QTI102:QTJ121 QJM102:QJN121 PZQ102:PZR121 PPU102:PPV121 PFY102:PFZ121 OWC102:OWD121 OMG102:OMH121 OCK102:OCL121 NSO102:NSP121 NIS102:NIT121 MYW102:MYX121 MPA102:MPB121 MFE102:MFF121 LVI102:LVJ121 LLM102:LLN121 LBQ102:LBR121 KRU102:KRV121 KHY102:KHZ121 JYC102:JYD121 JOG102:JOH121 JEK102:JEL121 IUO102:IUP121 IKS102:IKT121 IAW102:IAX121 HRA102:HRB121 HHE102:HHF121 GXI102:GXJ121 GNM102:GNN121 GDQ102:GDR121 FTU102:FTV121 FJY102:FJZ121 FAC102:FAD121 EQG102:EQH121 EGK102:EGL121 DWO102:DWP121 DMS102:DMT121 DCW102:DCX121 CTA102:CTB121 CJE102:CJF121 BZI102:BZJ121 BPM102:BPN121 BFQ102:BFR121 AVU102:AVV121 ALY102:ALZ121 ACC102:ACD121 SG102:SH121 IK102:IL121">
      <formula1>"B1,B2,C1,C2,C3,C4,D,E,F,G,×"</formula1>
    </dataValidation>
    <dataValidation type="list" allowBlank="1" showInputMessage="1" showErrorMessage="1" sqref="WUV983117:WUW983146 V65613:X65642 IJ65613:IK65642 SF65613:SG65642 ACB65613:ACC65642 ALX65613:ALY65642 AVT65613:AVU65642 BFP65613:BFQ65642 BPL65613:BPM65642 BZH65613:BZI65642 CJD65613:CJE65642 CSZ65613:CTA65642 DCV65613:DCW65642 DMR65613:DMS65642 DWN65613:DWO65642 EGJ65613:EGK65642 EQF65613:EQG65642 FAB65613:FAC65642 FJX65613:FJY65642 FTT65613:FTU65642 GDP65613:GDQ65642 GNL65613:GNM65642 GXH65613:GXI65642 HHD65613:HHE65642 HQZ65613:HRA65642 IAV65613:IAW65642 IKR65613:IKS65642 IUN65613:IUO65642 JEJ65613:JEK65642 JOF65613:JOG65642 JYB65613:JYC65642 KHX65613:KHY65642 KRT65613:KRU65642 LBP65613:LBQ65642 LLL65613:LLM65642 LVH65613:LVI65642 MFD65613:MFE65642 MOZ65613:MPA65642 MYV65613:MYW65642 NIR65613:NIS65642 NSN65613:NSO65642 OCJ65613:OCK65642 OMF65613:OMG65642 OWB65613:OWC65642 PFX65613:PFY65642 PPT65613:PPU65642 PZP65613:PZQ65642 QJL65613:QJM65642 QTH65613:QTI65642 RDD65613:RDE65642 RMZ65613:RNA65642 RWV65613:RWW65642 SGR65613:SGS65642 SQN65613:SQO65642 TAJ65613:TAK65642 TKF65613:TKG65642 TUB65613:TUC65642 UDX65613:UDY65642 UNT65613:UNU65642 UXP65613:UXQ65642 VHL65613:VHM65642 VRH65613:VRI65642 WBD65613:WBE65642 WKZ65613:WLA65642 WUV65613:WUW65642 V131149:X131178 IJ131149:IK131178 SF131149:SG131178 ACB131149:ACC131178 ALX131149:ALY131178 AVT131149:AVU131178 BFP131149:BFQ131178 BPL131149:BPM131178 BZH131149:BZI131178 CJD131149:CJE131178 CSZ131149:CTA131178 DCV131149:DCW131178 DMR131149:DMS131178 DWN131149:DWO131178 EGJ131149:EGK131178 EQF131149:EQG131178 FAB131149:FAC131178 FJX131149:FJY131178 FTT131149:FTU131178 GDP131149:GDQ131178 GNL131149:GNM131178 GXH131149:GXI131178 HHD131149:HHE131178 HQZ131149:HRA131178 IAV131149:IAW131178 IKR131149:IKS131178 IUN131149:IUO131178 JEJ131149:JEK131178 JOF131149:JOG131178 JYB131149:JYC131178 KHX131149:KHY131178 KRT131149:KRU131178 LBP131149:LBQ131178 LLL131149:LLM131178 LVH131149:LVI131178 MFD131149:MFE131178 MOZ131149:MPA131178 MYV131149:MYW131178 NIR131149:NIS131178 NSN131149:NSO131178 OCJ131149:OCK131178 OMF131149:OMG131178 OWB131149:OWC131178 PFX131149:PFY131178 PPT131149:PPU131178 PZP131149:PZQ131178 QJL131149:QJM131178 QTH131149:QTI131178 RDD131149:RDE131178 RMZ131149:RNA131178 RWV131149:RWW131178 SGR131149:SGS131178 SQN131149:SQO131178 TAJ131149:TAK131178 TKF131149:TKG131178 TUB131149:TUC131178 UDX131149:UDY131178 UNT131149:UNU131178 UXP131149:UXQ131178 VHL131149:VHM131178 VRH131149:VRI131178 WBD131149:WBE131178 WKZ131149:WLA131178 WUV131149:WUW131178 V196685:X196714 IJ196685:IK196714 SF196685:SG196714 ACB196685:ACC196714 ALX196685:ALY196714 AVT196685:AVU196714 BFP196685:BFQ196714 BPL196685:BPM196714 BZH196685:BZI196714 CJD196685:CJE196714 CSZ196685:CTA196714 DCV196685:DCW196714 DMR196685:DMS196714 DWN196685:DWO196714 EGJ196685:EGK196714 EQF196685:EQG196714 FAB196685:FAC196714 FJX196685:FJY196714 FTT196685:FTU196714 GDP196685:GDQ196714 GNL196685:GNM196714 GXH196685:GXI196714 HHD196685:HHE196714 HQZ196685:HRA196714 IAV196685:IAW196714 IKR196685:IKS196714 IUN196685:IUO196714 JEJ196685:JEK196714 JOF196685:JOG196714 JYB196685:JYC196714 KHX196685:KHY196714 KRT196685:KRU196714 LBP196685:LBQ196714 LLL196685:LLM196714 LVH196685:LVI196714 MFD196685:MFE196714 MOZ196685:MPA196714 MYV196685:MYW196714 NIR196685:NIS196714 NSN196685:NSO196714 OCJ196685:OCK196714 OMF196685:OMG196714 OWB196685:OWC196714 PFX196685:PFY196714 PPT196685:PPU196714 PZP196685:PZQ196714 QJL196685:QJM196714 QTH196685:QTI196714 RDD196685:RDE196714 RMZ196685:RNA196714 RWV196685:RWW196714 SGR196685:SGS196714 SQN196685:SQO196714 TAJ196685:TAK196714 TKF196685:TKG196714 TUB196685:TUC196714 UDX196685:UDY196714 UNT196685:UNU196714 UXP196685:UXQ196714 VHL196685:VHM196714 VRH196685:VRI196714 WBD196685:WBE196714 WKZ196685:WLA196714 WUV196685:WUW196714 V262221:X262250 IJ262221:IK262250 SF262221:SG262250 ACB262221:ACC262250 ALX262221:ALY262250 AVT262221:AVU262250 BFP262221:BFQ262250 BPL262221:BPM262250 BZH262221:BZI262250 CJD262221:CJE262250 CSZ262221:CTA262250 DCV262221:DCW262250 DMR262221:DMS262250 DWN262221:DWO262250 EGJ262221:EGK262250 EQF262221:EQG262250 FAB262221:FAC262250 FJX262221:FJY262250 FTT262221:FTU262250 GDP262221:GDQ262250 GNL262221:GNM262250 GXH262221:GXI262250 HHD262221:HHE262250 HQZ262221:HRA262250 IAV262221:IAW262250 IKR262221:IKS262250 IUN262221:IUO262250 JEJ262221:JEK262250 JOF262221:JOG262250 JYB262221:JYC262250 KHX262221:KHY262250 KRT262221:KRU262250 LBP262221:LBQ262250 LLL262221:LLM262250 LVH262221:LVI262250 MFD262221:MFE262250 MOZ262221:MPA262250 MYV262221:MYW262250 NIR262221:NIS262250 NSN262221:NSO262250 OCJ262221:OCK262250 OMF262221:OMG262250 OWB262221:OWC262250 PFX262221:PFY262250 PPT262221:PPU262250 PZP262221:PZQ262250 QJL262221:QJM262250 QTH262221:QTI262250 RDD262221:RDE262250 RMZ262221:RNA262250 RWV262221:RWW262250 SGR262221:SGS262250 SQN262221:SQO262250 TAJ262221:TAK262250 TKF262221:TKG262250 TUB262221:TUC262250 UDX262221:UDY262250 UNT262221:UNU262250 UXP262221:UXQ262250 VHL262221:VHM262250 VRH262221:VRI262250 WBD262221:WBE262250 WKZ262221:WLA262250 WUV262221:WUW262250 V327757:X327786 IJ327757:IK327786 SF327757:SG327786 ACB327757:ACC327786 ALX327757:ALY327786 AVT327757:AVU327786 BFP327757:BFQ327786 BPL327757:BPM327786 BZH327757:BZI327786 CJD327757:CJE327786 CSZ327757:CTA327786 DCV327757:DCW327786 DMR327757:DMS327786 DWN327757:DWO327786 EGJ327757:EGK327786 EQF327757:EQG327786 FAB327757:FAC327786 FJX327757:FJY327786 FTT327757:FTU327786 GDP327757:GDQ327786 GNL327757:GNM327786 GXH327757:GXI327786 HHD327757:HHE327786 HQZ327757:HRA327786 IAV327757:IAW327786 IKR327757:IKS327786 IUN327757:IUO327786 JEJ327757:JEK327786 JOF327757:JOG327786 JYB327757:JYC327786 KHX327757:KHY327786 KRT327757:KRU327786 LBP327757:LBQ327786 LLL327757:LLM327786 LVH327757:LVI327786 MFD327757:MFE327786 MOZ327757:MPA327786 MYV327757:MYW327786 NIR327757:NIS327786 NSN327757:NSO327786 OCJ327757:OCK327786 OMF327757:OMG327786 OWB327757:OWC327786 PFX327757:PFY327786 PPT327757:PPU327786 PZP327757:PZQ327786 QJL327757:QJM327786 QTH327757:QTI327786 RDD327757:RDE327786 RMZ327757:RNA327786 RWV327757:RWW327786 SGR327757:SGS327786 SQN327757:SQO327786 TAJ327757:TAK327786 TKF327757:TKG327786 TUB327757:TUC327786 UDX327757:UDY327786 UNT327757:UNU327786 UXP327757:UXQ327786 VHL327757:VHM327786 VRH327757:VRI327786 WBD327757:WBE327786 WKZ327757:WLA327786 WUV327757:WUW327786 V393293:X393322 IJ393293:IK393322 SF393293:SG393322 ACB393293:ACC393322 ALX393293:ALY393322 AVT393293:AVU393322 BFP393293:BFQ393322 BPL393293:BPM393322 BZH393293:BZI393322 CJD393293:CJE393322 CSZ393293:CTA393322 DCV393293:DCW393322 DMR393293:DMS393322 DWN393293:DWO393322 EGJ393293:EGK393322 EQF393293:EQG393322 FAB393293:FAC393322 FJX393293:FJY393322 FTT393293:FTU393322 GDP393293:GDQ393322 GNL393293:GNM393322 GXH393293:GXI393322 HHD393293:HHE393322 HQZ393293:HRA393322 IAV393293:IAW393322 IKR393293:IKS393322 IUN393293:IUO393322 JEJ393293:JEK393322 JOF393293:JOG393322 JYB393293:JYC393322 KHX393293:KHY393322 KRT393293:KRU393322 LBP393293:LBQ393322 LLL393293:LLM393322 LVH393293:LVI393322 MFD393293:MFE393322 MOZ393293:MPA393322 MYV393293:MYW393322 NIR393293:NIS393322 NSN393293:NSO393322 OCJ393293:OCK393322 OMF393293:OMG393322 OWB393293:OWC393322 PFX393293:PFY393322 PPT393293:PPU393322 PZP393293:PZQ393322 QJL393293:QJM393322 QTH393293:QTI393322 RDD393293:RDE393322 RMZ393293:RNA393322 RWV393293:RWW393322 SGR393293:SGS393322 SQN393293:SQO393322 TAJ393293:TAK393322 TKF393293:TKG393322 TUB393293:TUC393322 UDX393293:UDY393322 UNT393293:UNU393322 UXP393293:UXQ393322 VHL393293:VHM393322 VRH393293:VRI393322 WBD393293:WBE393322 WKZ393293:WLA393322 WUV393293:WUW393322 V458829:X458858 IJ458829:IK458858 SF458829:SG458858 ACB458829:ACC458858 ALX458829:ALY458858 AVT458829:AVU458858 BFP458829:BFQ458858 BPL458829:BPM458858 BZH458829:BZI458858 CJD458829:CJE458858 CSZ458829:CTA458858 DCV458829:DCW458858 DMR458829:DMS458858 DWN458829:DWO458858 EGJ458829:EGK458858 EQF458829:EQG458858 FAB458829:FAC458858 FJX458829:FJY458858 FTT458829:FTU458858 GDP458829:GDQ458858 GNL458829:GNM458858 GXH458829:GXI458858 HHD458829:HHE458858 HQZ458829:HRA458858 IAV458829:IAW458858 IKR458829:IKS458858 IUN458829:IUO458858 JEJ458829:JEK458858 JOF458829:JOG458858 JYB458829:JYC458858 KHX458829:KHY458858 KRT458829:KRU458858 LBP458829:LBQ458858 LLL458829:LLM458858 LVH458829:LVI458858 MFD458829:MFE458858 MOZ458829:MPA458858 MYV458829:MYW458858 NIR458829:NIS458858 NSN458829:NSO458858 OCJ458829:OCK458858 OMF458829:OMG458858 OWB458829:OWC458858 PFX458829:PFY458858 PPT458829:PPU458858 PZP458829:PZQ458858 QJL458829:QJM458858 QTH458829:QTI458858 RDD458829:RDE458858 RMZ458829:RNA458858 RWV458829:RWW458858 SGR458829:SGS458858 SQN458829:SQO458858 TAJ458829:TAK458858 TKF458829:TKG458858 TUB458829:TUC458858 UDX458829:UDY458858 UNT458829:UNU458858 UXP458829:UXQ458858 VHL458829:VHM458858 VRH458829:VRI458858 WBD458829:WBE458858 WKZ458829:WLA458858 WUV458829:WUW458858 V524365:X524394 IJ524365:IK524394 SF524365:SG524394 ACB524365:ACC524394 ALX524365:ALY524394 AVT524365:AVU524394 BFP524365:BFQ524394 BPL524365:BPM524394 BZH524365:BZI524394 CJD524365:CJE524394 CSZ524365:CTA524394 DCV524365:DCW524394 DMR524365:DMS524394 DWN524365:DWO524394 EGJ524365:EGK524394 EQF524365:EQG524394 FAB524365:FAC524394 FJX524365:FJY524394 FTT524365:FTU524394 GDP524365:GDQ524394 GNL524365:GNM524394 GXH524365:GXI524394 HHD524365:HHE524394 HQZ524365:HRA524394 IAV524365:IAW524394 IKR524365:IKS524394 IUN524365:IUO524394 JEJ524365:JEK524394 JOF524365:JOG524394 JYB524365:JYC524394 KHX524365:KHY524394 KRT524365:KRU524394 LBP524365:LBQ524394 LLL524365:LLM524394 LVH524365:LVI524394 MFD524365:MFE524394 MOZ524365:MPA524394 MYV524365:MYW524394 NIR524365:NIS524394 NSN524365:NSO524394 OCJ524365:OCK524394 OMF524365:OMG524394 OWB524365:OWC524394 PFX524365:PFY524394 PPT524365:PPU524394 PZP524365:PZQ524394 QJL524365:QJM524394 QTH524365:QTI524394 RDD524365:RDE524394 RMZ524365:RNA524394 RWV524365:RWW524394 SGR524365:SGS524394 SQN524365:SQO524394 TAJ524365:TAK524394 TKF524365:TKG524394 TUB524365:TUC524394 UDX524365:UDY524394 UNT524365:UNU524394 UXP524365:UXQ524394 VHL524365:VHM524394 VRH524365:VRI524394 WBD524365:WBE524394 WKZ524365:WLA524394 WUV524365:WUW524394 V589901:X589930 IJ589901:IK589930 SF589901:SG589930 ACB589901:ACC589930 ALX589901:ALY589930 AVT589901:AVU589930 BFP589901:BFQ589930 BPL589901:BPM589930 BZH589901:BZI589930 CJD589901:CJE589930 CSZ589901:CTA589930 DCV589901:DCW589930 DMR589901:DMS589930 DWN589901:DWO589930 EGJ589901:EGK589930 EQF589901:EQG589930 FAB589901:FAC589930 FJX589901:FJY589930 FTT589901:FTU589930 GDP589901:GDQ589930 GNL589901:GNM589930 GXH589901:GXI589930 HHD589901:HHE589930 HQZ589901:HRA589930 IAV589901:IAW589930 IKR589901:IKS589930 IUN589901:IUO589930 JEJ589901:JEK589930 JOF589901:JOG589930 JYB589901:JYC589930 KHX589901:KHY589930 KRT589901:KRU589930 LBP589901:LBQ589930 LLL589901:LLM589930 LVH589901:LVI589930 MFD589901:MFE589930 MOZ589901:MPA589930 MYV589901:MYW589930 NIR589901:NIS589930 NSN589901:NSO589930 OCJ589901:OCK589930 OMF589901:OMG589930 OWB589901:OWC589930 PFX589901:PFY589930 PPT589901:PPU589930 PZP589901:PZQ589930 QJL589901:QJM589930 QTH589901:QTI589930 RDD589901:RDE589930 RMZ589901:RNA589930 RWV589901:RWW589930 SGR589901:SGS589930 SQN589901:SQO589930 TAJ589901:TAK589930 TKF589901:TKG589930 TUB589901:TUC589930 UDX589901:UDY589930 UNT589901:UNU589930 UXP589901:UXQ589930 VHL589901:VHM589930 VRH589901:VRI589930 WBD589901:WBE589930 WKZ589901:WLA589930 WUV589901:WUW589930 V655437:X655466 IJ655437:IK655466 SF655437:SG655466 ACB655437:ACC655466 ALX655437:ALY655466 AVT655437:AVU655466 BFP655437:BFQ655466 BPL655437:BPM655466 BZH655437:BZI655466 CJD655437:CJE655466 CSZ655437:CTA655466 DCV655437:DCW655466 DMR655437:DMS655466 DWN655437:DWO655466 EGJ655437:EGK655466 EQF655437:EQG655466 FAB655437:FAC655466 FJX655437:FJY655466 FTT655437:FTU655466 GDP655437:GDQ655466 GNL655437:GNM655466 GXH655437:GXI655466 HHD655437:HHE655466 HQZ655437:HRA655466 IAV655437:IAW655466 IKR655437:IKS655466 IUN655437:IUO655466 JEJ655437:JEK655466 JOF655437:JOG655466 JYB655437:JYC655466 KHX655437:KHY655466 KRT655437:KRU655466 LBP655437:LBQ655466 LLL655437:LLM655466 LVH655437:LVI655466 MFD655437:MFE655466 MOZ655437:MPA655466 MYV655437:MYW655466 NIR655437:NIS655466 NSN655437:NSO655466 OCJ655437:OCK655466 OMF655437:OMG655466 OWB655437:OWC655466 PFX655437:PFY655466 PPT655437:PPU655466 PZP655437:PZQ655466 QJL655437:QJM655466 QTH655437:QTI655466 RDD655437:RDE655466 RMZ655437:RNA655466 RWV655437:RWW655466 SGR655437:SGS655466 SQN655437:SQO655466 TAJ655437:TAK655466 TKF655437:TKG655466 TUB655437:TUC655466 UDX655437:UDY655466 UNT655437:UNU655466 UXP655437:UXQ655466 VHL655437:VHM655466 VRH655437:VRI655466 WBD655437:WBE655466 WKZ655437:WLA655466 WUV655437:WUW655466 V720973:X721002 IJ720973:IK721002 SF720973:SG721002 ACB720973:ACC721002 ALX720973:ALY721002 AVT720973:AVU721002 BFP720973:BFQ721002 BPL720973:BPM721002 BZH720973:BZI721002 CJD720973:CJE721002 CSZ720973:CTA721002 DCV720973:DCW721002 DMR720973:DMS721002 DWN720973:DWO721002 EGJ720973:EGK721002 EQF720973:EQG721002 FAB720973:FAC721002 FJX720973:FJY721002 FTT720973:FTU721002 GDP720973:GDQ721002 GNL720973:GNM721002 GXH720973:GXI721002 HHD720973:HHE721002 HQZ720973:HRA721002 IAV720973:IAW721002 IKR720973:IKS721002 IUN720973:IUO721002 JEJ720973:JEK721002 JOF720973:JOG721002 JYB720973:JYC721002 KHX720973:KHY721002 KRT720973:KRU721002 LBP720973:LBQ721002 LLL720973:LLM721002 LVH720973:LVI721002 MFD720973:MFE721002 MOZ720973:MPA721002 MYV720973:MYW721002 NIR720973:NIS721002 NSN720973:NSO721002 OCJ720973:OCK721002 OMF720973:OMG721002 OWB720973:OWC721002 PFX720973:PFY721002 PPT720973:PPU721002 PZP720973:PZQ721002 QJL720973:QJM721002 QTH720973:QTI721002 RDD720973:RDE721002 RMZ720973:RNA721002 RWV720973:RWW721002 SGR720973:SGS721002 SQN720973:SQO721002 TAJ720973:TAK721002 TKF720973:TKG721002 TUB720973:TUC721002 UDX720973:UDY721002 UNT720973:UNU721002 UXP720973:UXQ721002 VHL720973:VHM721002 VRH720973:VRI721002 WBD720973:WBE721002 WKZ720973:WLA721002 WUV720973:WUW721002 V786509:X786538 IJ786509:IK786538 SF786509:SG786538 ACB786509:ACC786538 ALX786509:ALY786538 AVT786509:AVU786538 BFP786509:BFQ786538 BPL786509:BPM786538 BZH786509:BZI786538 CJD786509:CJE786538 CSZ786509:CTA786538 DCV786509:DCW786538 DMR786509:DMS786538 DWN786509:DWO786538 EGJ786509:EGK786538 EQF786509:EQG786538 FAB786509:FAC786538 FJX786509:FJY786538 FTT786509:FTU786538 GDP786509:GDQ786538 GNL786509:GNM786538 GXH786509:GXI786538 HHD786509:HHE786538 HQZ786509:HRA786538 IAV786509:IAW786538 IKR786509:IKS786538 IUN786509:IUO786538 JEJ786509:JEK786538 JOF786509:JOG786538 JYB786509:JYC786538 KHX786509:KHY786538 KRT786509:KRU786538 LBP786509:LBQ786538 LLL786509:LLM786538 LVH786509:LVI786538 MFD786509:MFE786538 MOZ786509:MPA786538 MYV786509:MYW786538 NIR786509:NIS786538 NSN786509:NSO786538 OCJ786509:OCK786538 OMF786509:OMG786538 OWB786509:OWC786538 PFX786509:PFY786538 PPT786509:PPU786538 PZP786509:PZQ786538 QJL786509:QJM786538 QTH786509:QTI786538 RDD786509:RDE786538 RMZ786509:RNA786538 RWV786509:RWW786538 SGR786509:SGS786538 SQN786509:SQO786538 TAJ786509:TAK786538 TKF786509:TKG786538 TUB786509:TUC786538 UDX786509:UDY786538 UNT786509:UNU786538 UXP786509:UXQ786538 VHL786509:VHM786538 VRH786509:VRI786538 WBD786509:WBE786538 WKZ786509:WLA786538 WUV786509:WUW786538 V852045:X852074 IJ852045:IK852074 SF852045:SG852074 ACB852045:ACC852074 ALX852045:ALY852074 AVT852045:AVU852074 BFP852045:BFQ852074 BPL852045:BPM852074 BZH852045:BZI852074 CJD852045:CJE852074 CSZ852045:CTA852074 DCV852045:DCW852074 DMR852045:DMS852074 DWN852045:DWO852074 EGJ852045:EGK852074 EQF852045:EQG852074 FAB852045:FAC852074 FJX852045:FJY852074 FTT852045:FTU852074 GDP852045:GDQ852074 GNL852045:GNM852074 GXH852045:GXI852074 HHD852045:HHE852074 HQZ852045:HRA852074 IAV852045:IAW852074 IKR852045:IKS852074 IUN852045:IUO852074 JEJ852045:JEK852074 JOF852045:JOG852074 JYB852045:JYC852074 KHX852045:KHY852074 KRT852045:KRU852074 LBP852045:LBQ852074 LLL852045:LLM852074 LVH852045:LVI852074 MFD852045:MFE852074 MOZ852045:MPA852074 MYV852045:MYW852074 NIR852045:NIS852074 NSN852045:NSO852074 OCJ852045:OCK852074 OMF852045:OMG852074 OWB852045:OWC852074 PFX852045:PFY852074 PPT852045:PPU852074 PZP852045:PZQ852074 QJL852045:QJM852074 QTH852045:QTI852074 RDD852045:RDE852074 RMZ852045:RNA852074 RWV852045:RWW852074 SGR852045:SGS852074 SQN852045:SQO852074 TAJ852045:TAK852074 TKF852045:TKG852074 TUB852045:TUC852074 UDX852045:UDY852074 UNT852045:UNU852074 UXP852045:UXQ852074 VHL852045:VHM852074 VRH852045:VRI852074 WBD852045:WBE852074 WKZ852045:WLA852074 WUV852045:WUW852074 V917581:X917610 IJ917581:IK917610 SF917581:SG917610 ACB917581:ACC917610 ALX917581:ALY917610 AVT917581:AVU917610 BFP917581:BFQ917610 BPL917581:BPM917610 BZH917581:BZI917610 CJD917581:CJE917610 CSZ917581:CTA917610 DCV917581:DCW917610 DMR917581:DMS917610 DWN917581:DWO917610 EGJ917581:EGK917610 EQF917581:EQG917610 FAB917581:FAC917610 FJX917581:FJY917610 FTT917581:FTU917610 GDP917581:GDQ917610 GNL917581:GNM917610 GXH917581:GXI917610 HHD917581:HHE917610 HQZ917581:HRA917610 IAV917581:IAW917610 IKR917581:IKS917610 IUN917581:IUO917610 JEJ917581:JEK917610 JOF917581:JOG917610 JYB917581:JYC917610 KHX917581:KHY917610 KRT917581:KRU917610 LBP917581:LBQ917610 LLL917581:LLM917610 LVH917581:LVI917610 MFD917581:MFE917610 MOZ917581:MPA917610 MYV917581:MYW917610 NIR917581:NIS917610 NSN917581:NSO917610 OCJ917581:OCK917610 OMF917581:OMG917610 OWB917581:OWC917610 PFX917581:PFY917610 PPT917581:PPU917610 PZP917581:PZQ917610 QJL917581:QJM917610 QTH917581:QTI917610 RDD917581:RDE917610 RMZ917581:RNA917610 RWV917581:RWW917610 SGR917581:SGS917610 SQN917581:SQO917610 TAJ917581:TAK917610 TKF917581:TKG917610 TUB917581:TUC917610 UDX917581:UDY917610 UNT917581:UNU917610 UXP917581:UXQ917610 VHL917581:VHM917610 VRH917581:VRI917610 WBD917581:WBE917610 WKZ917581:WLA917610 WUV917581:WUW917610 V983117:X983146 IJ983117:IK983146 SF983117:SG983146 ACB983117:ACC983146 ALX983117:ALY983146 AVT983117:AVU983146 BFP983117:BFQ983146 BPL983117:BPM983146 BZH983117:BZI983146 CJD983117:CJE983146 CSZ983117:CTA983146 DCV983117:DCW983146 DMR983117:DMS983146 DWN983117:DWO983146 EGJ983117:EGK983146 EQF983117:EQG983146 FAB983117:FAC983146 FJX983117:FJY983146 FTT983117:FTU983146 GDP983117:GDQ983146 GNL983117:GNM983146 GXH983117:GXI983146 HHD983117:HHE983146 HQZ983117:HRA983146 IAV983117:IAW983146 IKR983117:IKS983146 IUN983117:IUO983146 JEJ983117:JEK983146 JOF983117:JOG983146 JYB983117:JYC983146 KHX983117:KHY983146 KRT983117:KRU983146 LBP983117:LBQ983146 LLL983117:LLM983146 LVH983117:LVI983146 MFD983117:MFE983146 MOZ983117:MPA983146 MYV983117:MYW983146 NIR983117:NIS983146 NSN983117:NSO983146 OCJ983117:OCK983146 OMF983117:OMG983146 OWB983117:OWC983146 PFX983117:PFY983146 PPT983117:PPU983146 PZP983117:PZQ983146 QJL983117:QJM983146 QTH983117:QTI983146 RDD983117:RDE983146 RMZ983117:RNA983146 RWV983117:RWW983146 SGR983117:SGS983146 SQN983117:SQO983146 TAJ983117:TAK983146 TKF983117:TKG983146 TUB983117:TUC983146 UDX983117:UDY983146 UNT983117:UNU983146 UXP983117:UXQ983146 VHL983117:VHM983146 VRH983117:VRI983146 WBD983117:WBE983146 WKZ983117:WLA983146 WUU102:WUV121 WKY102:WKZ121 WBC102:WBD121 VRG102:VRH121 VHK102:VHL121 UXO102:UXP121 UNS102:UNT121 UDW102:UDX121 TUA102:TUB121 TKE102:TKF121 TAI102:TAJ121 SQM102:SQN121 SGQ102:SGR121 RWU102:RWV121 RMY102:RMZ121 RDC102:RDD121 QTG102:QTH121 QJK102:QJL121 PZO102:PZP121 PPS102:PPT121 PFW102:PFX121 OWA102:OWB121 OME102:OMF121 OCI102:OCJ121 NSM102:NSN121 NIQ102:NIR121 MYU102:MYV121 MOY102:MOZ121 MFC102:MFD121 LVG102:LVH121 LLK102:LLL121 LBO102:LBP121 KRS102:KRT121 KHW102:KHX121 JYA102:JYB121 JOE102:JOF121 JEI102:JEJ121 IUM102:IUN121 IKQ102:IKR121 IAU102:IAV121 HQY102:HQZ121 HHC102:HHD121 GXG102:GXH121 GNK102:GNL121 GDO102:GDP121 FTS102:FTT121 FJW102:FJX121 FAA102:FAB121 EQE102:EQF121 EGI102:EGJ121 DWM102:DWN121 DMQ102:DMR121 DCU102:DCV121 CSY102:CSZ121 CJC102:CJD121 BZG102:BZH121 BPK102:BPL121 BFO102:BFP121 AVS102:AVT121 ALW102:ALX121 ACA102:ACB121 SE102:SF121 II102:IJ121">
      <formula1>"A,B1,B2,C1,C2,C3,C4,C5,C6,D1,D2,D3,F1,F2,×"</formula1>
    </dataValidation>
    <dataValidation type="list" allowBlank="1" showInputMessage="1" showErrorMessage="1" sqref="V65589:X65601 IJ65589:IK65601 SF65589:SG65601 ACB65589:ACC65601 ALX65589:ALY65601 AVT65589:AVU65601 BFP65589:BFQ65601 BPL65589:BPM65601 BZH65589:BZI65601 CJD65589:CJE65601 CSZ65589:CTA65601 DCV65589:DCW65601 DMR65589:DMS65601 DWN65589:DWO65601 EGJ65589:EGK65601 EQF65589:EQG65601 FAB65589:FAC65601 FJX65589:FJY65601 FTT65589:FTU65601 GDP65589:GDQ65601 GNL65589:GNM65601 GXH65589:GXI65601 HHD65589:HHE65601 HQZ65589:HRA65601 IAV65589:IAW65601 IKR65589:IKS65601 IUN65589:IUO65601 JEJ65589:JEK65601 JOF65589:JOG65601 JYB65589:JYC65601 KHX65589:KHY65601 KRT65589:KRU65601 LBP65589:LBQ65601 LLL65589:LLM65601 LVH65589:LVI65601 MFD65589:MFE65601 MOZ65589:MPA65601 MYV65589:MYW65601 NIR65589:NIS65601 NSN65589:NSO65601 OCJ65589:OCK65601 OMF65589:OMG65601 OWB65589:OWC65601 PFX65589:PFY65601 PPT65589:PPU65601 PZP65589:PZQ65601 QJL65589:QJM65601 QTH65589:QTI65601 RDD65589:RDE65601 RMZ65589:RNA65601 RWV65589:RWW65601 SGR65589:SGS65601 SQN65589:SQO65601 TAJ65589:TAK65601 TKF65589:TKG65601 TUB65589:TUC65601 UDX65589:UDY65601 UNT65589:UNU65601 UXP65589:UXQ65601 VHL65589:VHM65601 VRH65589:VRI65601 WBD65589:WBE65601 WKZ65589:WLA65601 WUV65589:WUW65601 V131125:X131137 IJ131125:IK131137 SF131125:SG131137 ACB131125:ACC131137 ALX131125:ALY131137 AVT131125:AVU131137 BFP131125:BFQ131137 BPL131125:BPM131137 BZH131125:BZI131137 CJD131125:CJE131137 CSZ131125:CTA131137 DCV131125:DCW131137 DMR131125:DMS131137 DWN131125:DWO131137 EGJ131125:EGK131137 EQF131125:EQG131137 FAB131125:FAC131137 FJX131125:FJY131137 FTT131125:FTU131137 GDP131125:GDQ131137 GNL131125:GNM131137 GXH131125:GXI131137 HHD131125:HHE131137 HQZ131125:HRA131137 IAV131125:IAW131137 IKR131125:IKS131137 IUN131125:IUO131137 JEJ131125:JEK131137 JOF131125:JOG131137 JYB131125:JYC131137 KHX131125:KHY131137 KRT131125:KRU131137 LBP131125:LBQ131137 LLL131125:LLM131137 LVH131125:LVI131137 MFD131125:MFE131137 MOZ131125:MPA131137 MYV131125:MYW131137 NIR131125:NIS131137 NSN131125:NSO131137 OCJ131125:OCK131137 OMF131125:OMG131137 OWB131125:OWC131137 PFX131125:PFY131137 PPT131125:PPU131137 PZP131125:PZQ131137 QJL131125:QJM131137 QTH131125:QTI131137 RDD131125:RDE131137 RMZ131125:RNA131137 RWV131125:RWW131137 SGR131125:SGS131137 SQN131125:SQO131137 TAJ131125:TAK131137 TKF131125:TKG131137 TUB131125:TUC131137 UDX131125:UDY131137 UNT131125:UNU131137 UXP131125:UXQ131137 VHL131125:VHM131137 VRH131125:VRI131137 WBD131125:WBE131137 WKZ131125:WLA131137 WUV131125:WUW131137 V196661:X196673 IJ196661:IK196673 SF196661:SG196673 ACB196661:ACC196673 ALX196661:ALY196673 AVT196661:AVU196673 BFP196661:BFQ196673 BPL196661:BPM196673 BZH196661:BZI196673 CJD196661:CJE196673 CSZ196661:CTA196673 DCV196661:DCW196673 DMR196661:DMS196673 DWN196661:DWO196673 EGJ196661:EGK196673 EQF196661:EQG196673 FAB196661:FAC196673 FJX196661:FJY196673 FTT196661:FTU196673 GDP196661:GDQ196673 GNL196661:GNM196673 GXH196661:GXI196673 HHD196661:HHE196673 HQZ196661:HRA196673 IAV196661:IAW196673 IKR196661:IKS196673 IUN196661:IUO196673 JEJ196661:JEK196673 JOF196661:JOG196673 JYB196661:JYC196673 KHX196661:KHY196673 KRT196661:KRU196673 LBP196661:LBQ196673 LLL196661:LLM196673 LVH196661:LVI196673 MFD196661:MFE196673 MOZ196661:MPA196673 MYV196661:MYW196673 NIR196661:NIS196673 NSN196661:NSO196673 OCJ196661:OCK196673 OMF196661:OMG196673 OWB196661:OWC196673 PFX196661:PFY196673 PPT196661:PPU196673 PZP196661:PZQ196673 QJL196661:QJM196673 QTH196661:QTI196673 RDD196661:RDE196673 RMZ196661:RNA196673 RWV196661:RWW196673 SGR196661:SGS196673 SQN196661:SQO196673 TAJ196661:TAK196673 TKF196661:TKG196673 TUB196661:TUC196673 UDX196661:UDY196673 UNT196661:UNU196673 UXP196661:UXQ196673 VHL196661:VHM196673 VRH196661:VRI196673 WBD196661:WBE196673 WKZ196661:WLA196673 WUV196661:WUW196673 V262197:X262209 IJ262197:IK262209 SF262197:SG262209 ACB262197:ACC262209 ALX262197:ALY262209 AVT262197:AVU262209 BFP262197:BFQ262209 BPL262197:BPM262209 BZH262197:BZI262209 CJD262197:CJE262209 CSZ262197:CTA262209 DCV262197:DCW262209 DMR262197:DMS262209 DWN262197:DWO262209 EGJ262197:EGK262209 EQF262197:EQG262209 FAB262197:FAC262209 FJX262197:FJY262209 FTT262197:FTU262209 GDP262197:GDQ262209 GNL262197:GNM262209 GXH262197:GXI262209 HHD262197:HHE262209 HQZ262197:HRA262209 IAV262197:IAW262209 IKR262197:IKS262209 IUN262197:IUO262209 JEJ262197:JEK262209 JOF262197:JOG262209 JYB262197:JYC262209 KHX262197:KHY262209 KRT262197:KRU262209 LBP262197:LBQ262209 LLL262197:LLM262209 LVH262197:LVI262209 MFD262197:MFE262209 MOZ262197:MPA262209 MYV262197:MYW262209 NIR262197:NIS262209 NSN262197:NSO262209 OCJ262197:OCK262209 OMF262197:OMG262209 OWB262197:OWC262209 PFX262197:PFY262209 PPT262197:PPU262209 PZP262197:PZQ262209 QJL262197:QJM262209 QTH262197:QTI262209 RDD262197:RDE262209 RMZ262197:RNA262209 RWV262197:RWW262209 SGR262197:SGS262209 SQN262197:SQO262209 TAJ262197:TAK262209 TKF262197:TKG262209 TUB262197:TUC262209 UDX262197:UDY262209 UNT262197:UNU262209 UXP262197:UXQ262209 VHL262197:VHM262209 VRH262197:VRI262209 WBD262197:WBE262209 WKZ262197:WLA262209 WUV262197:WUW262209 V327733:X327745 IJ327733:IK327745 SF327733:SG327745 ACB327733:ACC327745 ALX327733:ALY327745 AVT327733:AVU327745 BFP327733:BFQ327745 BPL327733:BPM327745 BZH327733:BZI327745 CJD327733:CJE327745 CSZ327733:CTA327745 DCV327733:DCW327745 DMR327733:DMS327745 DWN327733:DWO327745 EGJ327733:EGK327745 EQF327733:EQG327745 FAB327733:FAC327745 FJX327733:FJY327745 FTT327733:FTU327745 GDP327733:GDQ327745 GNL327733:GNM327745 GXH327733:GXI327745 HHD327733:HHE327745 HQZ327733:HRA327745 IAV327733:IAW327745 IKR327733:IKS327745 IUN327733:IUO327745 JEJ327733:JEK327745 JOF327733:JOG327745 JYB327733:JYC327745 KHX327733:KHY327745 KRT327733:KRU327745 LBP327733:LBQ327745 LLL327733:LLM327745 LVH327733:LVI327745 MFD327733:MFE327745 MOZ327733:MPA327745 MYV327733:MYW327745 NIR327733:NIS327745 NSN327733:NSO327745 OCJ327733:OCK327745 OMF327733:OMG327745 OWB327733:OWC327745 PFX327733:PFY327745 PPT327733:PPU327745 PZP327733:PZQ327745 QJL327733:QJM327745 QTH327733:QTI327745 RDD327733:RDE327745 RMZ327733:RNA327745 RWV327733:RWW327745 SGR327733:SGS327745 SQN327733:SQO327745 TAJ327733:TAK327745 TKF327733:TKG327745 TUB327733:TUC327745 UDX327733:UDY327745 UNT327733:UNU327745 UXP327733:UXQ327745 VHL327733:VHM327745 VRH327733:VRI327745 WBD327733:WBE327745 WKZ327733:WLA327745 WUV327733:WUW327745 V393269:X393281 IJ393269:IK393281 SF393269:SG393281 ACB393269:ACC393281 ALX393269:ALY393281 AVT393269:AVU393281 BFP393269:BFQ393281 BPL393269:BPM393281 BZH393269:BZI393281 CJD393269:CJE393281 CSZ393269:CTA393281 DCV393269:DCW393281 DMR393269:DMS393281 DWN393269:DWO393281 EGJ393269:EGK393281 EQF393269:EQG393281 FAB393269:FAC393281 FJX393269:FJY393281 FTT393269:FTU393281 GDP393269:GDQ393281 GNL393269:GNM393281 GXH393269:GXI393281 HHD393269:HHE393281 HQZ393269:HRA393281 IAV393269:IAW393281 IKR393269:IKS393281 IUN393269:IUO393281 JEJ393269:JEK393281 JOF393269:JOG393281 JYB393269:JYC393281 KHX393269:KHY393281 KRT393269:KRU393281 LBP393269:LBQ393281 LLL393269:LLM393281 LVH393269:LVI393281 MFD393269:MFE393281 MOZ393269:MPA393281 MYV393269:MYW393281 NIR393269:NIS393281 NSN393269:NSO393281 OCJ393269:OCK393281 OMF393269:OMG393281 OWB393269:OWC393281 PFX393269:PFY393281 PPT393269:PPU393281 PZP393269:PZQ393281 QJL393269:QJM393281 QTH393269:QTI393281 RDD393269:RDE393281 RMZ393269:RNA393281 RWV393269:RWW393281 SGR393269:SGS393281 SQN393269:SQO393281 TAJ393269:TAK393281 TKF393269:TKG393281 TUB393269:TUC393281 UDX393269:UDY393281 UNT393269:UNU393281 UXP393269:UXQ393281 VHL393269:VHM393281 VRH393269:VRI393281 WBD393269:WBE393281 WKZ393269:WLA393281 WUV393269:WUW393281 V458805:X458817 IJ458805:IK458817 SF458805:SG458817 ACB458805:ACC458817 ALX458805:ALY458817 AVT458805:AVU458817 BFP458805:BFQ458817 BPL458805:BPM458817 BZH458805:BZI458817 CJD458805:CJE458817 CSZ458805:CTA458817 DCV458805:DCW458817 DMR458805:DMS458817 DWN458805:DWO458817 EGJ458805:EGK458817 EQF458805:EQG458817 FAB458805:FAC458817 FJX458805:FJY458817 FTT458805:FTU458817 GDP458805:GDQ458817 GNL458805:GNM458817 GXH458805:GXI458817 HHD458805:HHE458817 HQZ458805:HRA458817 IAV458805:IAW458817 IKR458805:IKS458817 IUN458805:IUO458817 JEJ458805:JEK458817 JOF458805:JOG458817 JYB458805:JYC458817 KHX458805:KHY458817 KRT458805:KRU458817 LBP458805:LBQ458817 LLL458805:LLM458817 LVH458805:LVI458817 MFD458805:MFE458817 MOZ458805:MPA458817 MYV458805:MYW458817 NIR458805:NIS458817 NSN458805:NSO458817 OCJ458805:OCK458817 OMF458805:OMG458817 OWB458805:OWC458817 PFX458805:PFY458817 PPT458805:PPU458817 PZP458805:PZQ458817 QJL458805:QJM458817 QTH458805:QTI458817 RDD458805:RDE458817 RMZ458805:RNA458817 RWV458805:RWW458817 SGR458805:SGS458817 SQN458805:SQO458817 TAJ458805:TAK458817 TKF458805:TKG458817 TUB458805:TUC458817 UDX458805:UDY458817 UNT458805:UNU458817 UXP458805:UXQ458817 VHL458805:VHM458817 VRH458805:VRI458817 WBD458805:WBE458817 WKZ458805:WLA458817 WUV458805:WUW458817 V524341:X524353 IJ524341:IK524353 SF524341:SG524353 ACB524341:ACC524353 ALX524341:ALY524353 AVT524341:AVU524353 BFP524341:BFQ524353 BPL524341:BPM524353 BZH524341:BZI524353 CJD524341:CJE524353 CSZ524341:CTA524353 DCV524341:DCW524353 DMR524341:DMS524353 DWN524341:DWO524353 EGJ524341:EGK524353 EQF524341:EQG524353 FAB524341:FAC524353 FJX524341:FJY524353 FTT524341:FTU524353 GDP524341:GDQ524353 GNL524341:GNM524353 GXH524341:GXI524353 HHD524341:HHE524353 HQZ524341:HRA524353 IAV524341:IAW524353 IKR524341:IKS524353 IUN524341:IUO524353 JEJ524341:JEK524353 JOF524341:JOG524353 JYB524341:JYC524353 KHX524341:KHY524353 KRT524341:KRU524353 LBP524341:LBQ524353 LLL524341:LLM524353 LVH524341:LVI524353 MFD524341:MFE524353 MOZ524341:MPA524353 MYV524341:MYW524353 NIR524341:NIS524353 NSN524341:NSO524353 OCJ524341:OCK524353 OMF524341:OMG524353 OWB524341:OWC524353 PFX524341:PFY524353 PPT524341:PPU524353 PZP524341:PZQ524353 QJL524341:QJM524353 QTH524341:QTI524353 RDD524341:RDE524353 RMZ524341:RNA524353 RWV524341:RWW524353 SGR524341:SGS524353 SQN524341:SQO524353 TAJ524341:TAK524353 TKF524341:TKG524353 TUB524341:TUC524353 UDX524341:UDY524353 UNT524341:UNU524353 UXP524341:UXQ524353 VHL524341:VHM524353 VRH524341:VRI524353 WBD524341:WBE524353 WKZ524341:WLA524353 WUV524341:WUW524353 V589877:X589889 IJ589877:IK589889 SF589877:SG589889 ACB589877:ACC589889 ALX589877:ALY589889 AVT589877:AVU589889 BFP589877:BFQ589889 BPL589877:BPM589889 BZH589877:BZI589889 CJD589877:CJE589889 CSZ589877:CTA589889 DCV589877:DCW589889 DMR589877:DMS589889 DWN589877:DWO589889 EGJ589877:EGK589889 EQF589877:EQG589889 FAB589877:FAC589889 FJX589877:FJY589889 FTT589877:FTU589889 GDP589877:GDQ589889 GNL589877:GNM589889 GXH589877:GXI589889 HHD589877:HHE589889 HQZ589877:HRA589889 IAV589877:IAW589889 IKR589877:IKS589889 IUN589877:IUO589889 JEJ589877:JEK589889 JOF589877:JOG589889 JYB589877:JYC589889 KHX589877:KHY589889 KRT589877:KRU589889 LBP589877:LBQ589889 LLL589877:LLM589889 LVH589877:LVI589889 MFD589877:MFE589889 MOZ589877:MPA589889 MYV589877:MYW589889 NIR589877:NIS589889 NSN589877:NSO589889 OCJ589877:OCK589889 OMF589877:OMG589889 OWB589877:OWC589889 PFX589877:PFY589889 PPT589877:PPU589889 PZP589877:PZQ589889 QJL589877:QJM589889 QTH589877:QTI589889 RDD589877:RDE589889 RMZ589877:RNA589889 RWV589877:RWW589889 SGR589877:SGS589889 SQN589877:SQO589889 TAJ589877:TAK589889 TKF589877:TKG589889 TUB589877:TUC589889 UDX589877:UDY589889 UNT589877:UNU589889 UXP589877:UXQ589889 VHL589877:VHM589889 VRH589877:VRI589889 WBD589877:WBE589889 WKZ589877:WLA589889 WUV589877:WUW589889 V655413:X655425 IJ655413:IK655425 SF655413:SG655425 ACB655413:ACC655425 ALX655413:ALY655425 AVT655413:AVU655425 BFP655413:BFQ655425 BPL655413:BPM655425 BZH655413:BZI655425 CJD655413:CJE655425 CSZ655413:CTA655425 DCV655413:DCW655425 DMR655413:DMS655425 DWN655413:DWO655425 EGJ655413:EGK655425 EQF655413:EQG655425 FAB655413:FAC655425 FJX655413:FJY655425 FTT655413:FTU655425 GDP655413:GDQ655425 GNL655413:GNM655425 GXH655413:GXI655425 HHD655413:HHE655425 HQZ655413:HRA655425 IAV655413:IAW655425 IKR655413:IKS655425 IUN655413:IUO655425 JEJ655413:JEK655425 JOF655413:JOG655425 JYB655413:JYC655425 KHX655413:KHY655425 KRT655413:KRU655425 LBP655413:LBQ655425 LLL655413:LLM655425 LVH655413:LVI655425 MFD655413:MFE655425 MOZ655413:MPA655425 MYV655413:MYW655425 NIR655413:NIS655425 NSN655413:NSO655425 OCJ655413:OCK655425 OMF655413:OMG655425 OWB655413:OWC655425 PFX655413:PFY655425 PPT655413:PPU655425 PZP655413:PZQ655425 QJL655413:QJM655425 QTH655413:QTI655425 RDD655413:RDE655425 RMZ655413:RNA655425 RWV655413:RWW655425 SGR655413:SGS655425 SQN655413:SQO655425 TAJ655413:TAK655425 TKF655413:TKG655425 TUB655413:TUC655425 UDX655413:UDY655425 UNT655413:UNU655425 UXP655413:UXQ655425 VHL655413:VHM655425 VRH655413:VRI655425 WBD655413:WBE655425 WKZ655413:WLA655425 WUV655413:WUW655425 V720949:X720961 IJ720949:IK720961 SF720949:SG720961 ACB720949:ACC720961 ALX720949:ALY720961 AVT720949:AVU720961 BFP720949:BFQ720961 BPL720949:BPM720961 BZH720949:BZI720961 CJD720949:CJE720961 CSZ720949:CTA720961 DCV720949:DCW720961 DMR720949:DMS720961 DWN720949:DWO720961 EGJ720949:EGK720961 EQF720949:EQG720961 FAB720949:FAC720961 FJX720949:FJY720961 FTT720949:FTU720961 GDP720949:GDQ720961 GNL720949:GNM720961 GXH720949:GXI720961 HHD720949:HHE720961 HQZ720949:HRA720961 IAV720949:IAW720961 IKR720949:IKS720961 IUN720949:IUO720961 JEJ720949:JEK720961 JOF720949:JOG720961 JYB720949:JYC720961 KHX720949:KHY720961 KRT720949:KRU720961 LBP720949:LBQ720961 LLL720949:LLM720961 LVH720949:LVI720961 MFD720949:MFE720961 MOZ720949:MPA720961 MYV720949:MYW720961 NIR720949:NIS720961 NSN720949:NSO720961 OCJ720949:OCK720961 OMF720949:OMG720961 OWB720949:OWC720961 PFX720949:PFY720961 PPT720949:PPU720961 PZP720949:PZQ720961 QJL720949:QJM720961 QTH720949:QTI720961 RDD720949:RDE720961 RMZ720949:RNA720961 RWV720949:RWW720961 SGR720949:SGS720961 SQN720949:SQO720961 TAJ720949:TAK720961 TKF720949:TKG720961 TUB720949:TUC720961 UDX720949:UDY720961 UNT720949:UNU720961 UXP720949:UXQ720961 VHL720949:VHM720961 VRH720949:VRI720961 WBD720949:WBE720961 WKZ720949:WLA720961 WUV720949:WUW720961 V786485:X786497 IJ786485:IK786497 SF786485:SG786497 ACB786485:ACC786497 ALX786485:ALY786497 AVT786485:AVU786497 BFP786485:BFQ786497 BPL786485:BPM786497 BZH786485:BZI786497 CJD786485:CJE786497 CSZ786485:CTA786497 DCV786485:DCW786497 DMR786485:DMS786497 DWN786485:DWO786497 EGJ786485:EGK786497 EQF786485:EQG786497 FAB786485:FAC786497 FJX786485:FJY786497 FTT786485:FTU786497 GDP786485:GDQ786497 GNL786485:GNM786497 GXH786485:GXI786497 HHD786485:HHE786497 HQZ786485:HRA786497 IAV786485:IAW786497 IKR786485:IKS786497 IUN786485:IUO786497 JEJ786485:JEK786497 JOF786485:JOG786497 JYB786485:JYC786497 KHX786485:KHY786497 KRT786485:KRU786497 LBP786485:LBQ786497 LLL786485:LLM786497 LVH786485:LVI786497 MFD786485:MFE786497 MOZ786485:MPA786497 MYV786485:MYW786497 NIR786485:NIS786497 NSN786485:NSO786497 OCJ786485:OCK786497 OMF786485:OMG786497 OWB786485:OWC786497 PFX786485:PFY786497 PPT786485:PPU786497 PZP786485:PZQ786497 QJL786485:QJM786497 QTH786485:QTI786497 RDD786485:RDE786497 RMZ786485:RNA786497 RWV786485:RWW786497 SGR786485:SGS786497 SQN786485:SQO786497 TAJ786485:TAK786497 TKF786485:TKG786497 TUB786485:TUC786497 UDX786485:UDY786497 UNT786485:UNU786497 UXP786485:UXQ786497 VHL786485:VHM786497 VRH786485:VRI786497 WBD786485:WBE786497 WKZ786485:WLA786497 WUV786485:WUW786497 V852021:X852033 IJ852021:IK852033 SF852021:SG852033 ACB852021:ACC852033 ALX852021:ALY852033 AVT852021:AVU852033 BFP852021:BFQ852033 BPL852021:BPM852033 BZH852021:BZI852033 CJD852021:CJE852033 CSZ852021:CTA852033 DCV852021:DCW852033 DMR852021:DMS852033 DWN852021:DWO852033 EGJ852021:EGK852033 EQF852021:EQG852033 FAB852021:FAC852033 FJX852021:FJY852033 FTT852021:FTU852033 GDP852021:GDQ852033 GNL852021:GNM852033 GXH852021:GXI852033 HHD852021:HHE852033 HQZ852021:HRA852033 IAV852021:IAW852033 IKR852021:IKS852033 IUN852021:IUO852033 JEJ852021:JEK852033 JOF852021:JOG852033 JYB852021:JYC852033 KHX852021:KHY852033 KRT852021:KRU852033 LBP852021:LBQ852033 LLL852021:LLM852033 LVH852021:LVI852033 MFD852021:MFE852033 MOZ852021:MPA852033 MYV852021:MYW852033 NIR852021:NIS852033 NSN852021:NSO852033 OCJ852021:OCK852033 OMF852021:OMG852033 OWB852021:OWC852033 PFX852021:PFY852033 PPT852021:PPU852033 PZP852021:PZQ852033 QJL852021:QJM852033 QTH852021:QTI852033 RDD852021:RDE852033 RMZ852021:RNA852033 RWV852021:RWW852033 SGR852021:SGS852033 SQN852021:SQO852033 TAJ852021:TAK852033 TKF852021:TKG852033 TUB852021:TUC852033 UDX852021:UDY852033 UNT852021:UNU852033 UXP852021:UXQ852033 VHL852021:VHM852033 VRH852021:VRI852033 WBD852021:WBE852033 WKZ852021:WLA852033 WUV852021:WUW852033 V917557:X917569 IJ917557:IK917569 SF917557:SG917569 ACB917557:ACC917569 ALX917557:ALY917569 AVT917557:AVU917569 BFP917557:BFQ917569 BPL917557:BPM917569 BZH917557:BZI917569 CJD917557:CJE917569 CSZ917557:CTA917569 DCV917557:DCW917569 DMR917557:DMS917569 DWN917557:DWO917569 EGJ917557:EGK917569 EQF917557:EQG917569 FAB917557:FAC917569 FJX917557:FJY917569 FTT917557:FTU917569 GDP917557:GDQ917569 GNL917557:GNM917569 GXH917557:GXI917569 HHD917557:HHE917569 HQZ917557:HRA917569 IAV917557:IAW917569 IKR917557:IKS917569 IUN917557:IUO917569 JEJ917557:JEK917569 JOF917557:JOG917569 JYB917557:JYC917569 KHX917557:KHY917569 KRT917557:KRU917569 LBP917557:LBQ917569 LLL917557:LLM917569 LVH917557:LVI917569 MFD917557:MFE917569 MOZ917557:MPA917569 MYV917557:MYW917569 NIR917557:NIS917569 NSN917557:NSO917569 OCJ917557:OCK917569 OMF917557:OMG917569 OWB917557:OWC917569 PFX917557:PFY917569 PPT917557:PPU917569 PZP917557:PZQ917569 QJL917557:QJM917569 QTH917557:QTI917569 RDD917557:RDE917569 RMZ917557:RNA917569 RWV917557:RWW917569 SGR917557:SGS917569 SQN917557:SQO917569 TAJ917557:TAK917569 TKF917557:TKG917569 TUB917557:TUC917569 UDX917557:UDY917569 UNT917557:UNU917569 UXP917557:UXQ917569 VHL917557:VHM917569 VRH917557:VRI917569 WBD917557:WBE917569 WKZ917557:WLA917569 WUV917557:WUW917569 V983093:X983105 IJ983093:IK983105 SF983093:SG983105 ACB983093:ACC983105 ALX983093:ALY983105 AVT983093:AVU983105 BFP983093:BFQ983105 BPL983093:BPM983105 BZH983093:BZI983105 CJD983093:CJE983105 CSZ983093:CTA983105 DCV983093:DCW983105 DMR983093:DMS983105 DWN983093:DWO983105 EGJ983093:EGK983105 EQF983093:EQG983105 FAB983093:FAC983105 FJX983093:FJY983105 FTT983093:FTU983105 GDP983093:GDQ983105 GNL983093:GNM983105 GXH983093:GXI983105 HHD983093:HHE983105 HQZ983093:HRA983105 IAV983093:IAW983105 IKR983093:IKS983105 IUN983093:IUO983105 JEJ983093:JEK983105 JOF983093:JOG983105 JYB983093:JYC983105 KHX983093:KHY983105 KRT983093:KRU983105 LBP983093:LBQ983105 LLL983093:LLM983105 LVH983093:LVI983105 MFD983093:MFE983105 MOZ983093:MPA983105 MYV983093:MYW983105 NIR983093:NIS983105 NSN983093:NSO983105 OCJ983093:OCK983105 OMF983093:OMG983105 OWB983093:OWC983105 PFX983093:PFY983105 PPT983093:PPU983105 PZP983093:PZQ983105 QJL983093:QJM983105 QTH983093:QTI983105 RDD983093:RDE983105 RMZ983093:RNA983105 RWV983093:RWW983105 SGR983093:SGS983105 SQN983093:SQO983105 TAJ983093:TAK983105 TKF983093:TKG983105 TUB983093:TUC983105 UDX983093:UDY983105 UNT983093:UNU983105 UXP983093:UXQ983105 VHL983093:VHM983105 VRH983093:VRI983105 WBD983093:WBE983105 WKZ983093:WLA983105 WUV983093:WUW983105 II88:IJ96 WUU88:WUV96 WKY88:WKZ96 WBC88:WBD96 VRG88:VRH96 VHK88:VHL96 UXO88:UXP96 UNS88:UNT96 UDW88:UDX96 TUA88:TUB96 TKE88:TKF96 TAI88:TAJ96 SQM88:SQN96 SGQ88:SGR96 RWU88:RWV96 RMY88:RMZ96 RDC88:RDD96 QTG88:QTH96 QJK88:QJL96 PZO88:PZP96 PPS88:PPT96 PFW88:PFX96 OWA88:OWB96 OME88:OMF96 OCI88:OCJ96 NSM88:NSN96 NIQ88:NIR96 MYU88:MYV96 MOY88:MOZ96 MFC88:MFD96 LVG88:LVH96 LLK88:LLL96 LBO88:LBP96 KRS88:KRT96 KHW88:KHX96 JYA88:JYB96 JOE88:JOF96 JEI88:JEJ96 IUM88:IUN96 IKQ88:IKR96 IAU88:IAV96 HQY88:HQZ96 HHC88:HHD96 GXG88:GXH96 GNK88:GNL96 GDO88:GDP96 FTS88:FTT96 FJW88:FJX96 FAA88:FAB96 EQE88:EQF96 EGI88:EGJ96 DWM88:DWN96 DMQ88:DMR96 DCU88:DCV96 CSY88:CSZ96 CJC88:CJD96 BZG88:BZH96 BPK88:BPL96 BFO88:BFP96 AVS88:AVT96 ALW88:ALX96 ACA88:ACB96 SE88:SF96">
      <formula1>"F1,×"</formula1>
    </dataValidation>
    <dataValidation type="list" allowBlank="1" showInputMessage="1" showErrorMessage="1" sqref="WUV983089:WUV983092 V65585:V65588 IJ65585:IJ65588 SF65585:SF65588 ACB65585:ACB65588 ALX65585:ALX65588 AVT65585:AVT65588 BFP65585:BFP65588 BPL65585:BPL65588 BZH65585:BZH65588 CJD65585:CJD65588 CSZ65585:CSZ65588 DCV65585:DCV65588 DMR65585:DMR65588 DWN65585:DWN65588 EGJ65585:EGJ65588 EQF65585:EQF65588 FAB65585:FAB65588 FJX65585:FJX65588 FTT65585:FTT65588 GDP65585:GDP65588 GNL65585:GNL65588 GXH65585:GXH65588 HHD65585:HHD65588 HQZ65585:HQZ65588 IAV65585:IAV65588 IKR65585:IKR65588 IUN65585:IUN65588 JEJ65585:JEJ65588 JOF65585:JOF65588 JYB65585:JYB65588 KHX65585:KHX65588 KRT65585:KRT65588 LBP65585:LBP65588 LLL65585:LLL65588 LVH65585:LVH65588 MFD65585:MFD65588 MOZ65585:MOZ65588 MYV65585:MYV65588 NIR65585:NIR65588 NSN65585:NSN65588 OCJ65585:OCJ65588 OMF65585:OMF65588 OWB65585:OWB65588 PFX65585:PFX65588 PPT65585:PPT65588 PZP65585:PZP65588 QJL65585:QJL65588 QTH65585:QTH65588 RDD65585:RDD65588 RMZ65585:RMZ65588 RWV65585:RWV65588 SGR65585:SGR65588 SQN65585:SQN65588 TAJ65585:TAJ65588 TKF65585:TKF65588 TUB65585:TUB65588 UDX65585:UDX65588 UNT65585:UNT65588 UXP65585:UXP65588 VHL65585:VHL65588 VRH65585:VRH65588 WBD65585:WBD65588 WKZ65585:WKZ65588 WUV65585:WUV65588 V131121:V131124 IJ131121:IJ131124 SF131121:SF131124 ACB131121:ACB131124 ALX131121:ALX131124 AVT131121:AVT131124 BFP131121:BFP131124 BPL131121:BPL131124 BZH131121:BZH131124 CJD131121:CJD131124 CSZ131121:CSZ131124 DCV131121:DCV131124 DMR131121:DMR131124 DWN131121:DWN131124 EGJ131121:EGJ131124 EQF131121:EQF131124 FAB131121:FAB131124 FJX131121:FJX131124 FTT131121:FTT131124 GDP131121:GDP131124 GNL131121:GNL131124 GXH131121:GXH131124 HHD131121:HHD131124 HQZ131121:HQZ131124 IAV131121:IAV131124 IKR131121:IKR131124 IUN131121:IUN131124 JEJ131121:JEJ131124 JOF131121:JOF131124 JYB131121:JYB131124 KHX131121:KHX131124 KRT131121:KRT131124 LBP131121:LBP131124 LLL131121:LLL131124 LVH131121:LVH131124 MFD131121:MFD131124 MOZ131121:MOZ131124 MYV131121:MYV131124 NIR131121:NIR131124 NSN131121:NSN131124 OCJ131121:OCJ131124 OMF131121:OMF131124 OWB131121:OWB131124 PFX131121:PFX131124 PPT131121:PPT131124 PZP131121:PZP131124 QJL131121:QJL131124 QTH131121:QTH131124 RDD131121:RDD131124 RMZ131121:RMZ131124 RWV131121:RWV131124 SGR131121:SGR131124 SQN131121:SQN131124 TAJ131121:TAJ131124 TKF131121:TKF131124 TUB131121:TUB131124 UDX131121:UDX131124 UNT131121:UNT131124 UXP131121:UXP131124 VHL131121:VHL131124 VRH131121:VRH131124 WBD131121:WBD131124 WKZ131121:WKZ131124 WUV131121:WUV131124 V196657:V196660 IJ196657:IJ196660 SF196657:SF196660 ACB196657:ACB196660 ALX196657:ALX196660 AVT196657:AVT196660 BFP196657:BFP196660 BPL196657:BPL196660 BZH196657:BZH196660 CJD196657:CJD196660 CSZ196657:CSZ196660 DCV196657:DCV196660 DMR196657:DMR196660 DWN196657:DWN196660 EGJ196657:EGJ196660 EQF196657:EQF196660 FAB196657:FAB196660 FJX196657:FJX196660 FTT196657:FTT196660 GDP196657:GDP196660 GNL196657:GNL196660 GXH196657:GXH196660 HHD196657:HHD196660 HQZ196657:HQZ196660 IAV196657:IAV196660 IKR196657:IKR196660 IUN196657:IUN196660 JEJ196657:JEJ196660 JOF196657:JOF196660 JYB196657:JYB196660 KHX196657:KHX196660 KRT196657:KRT196660 LBP196657:LBP196660 LLL196657:LLL196660 LVH196657:LVH196660 MFD196657:MFD196660 MOZ196657:MOZ196660 MYV196657:MYV196660 NIR196657:NIR196660 NSN196657:NSN196660 OCJ196657:OCJ196660 OMF196657:OMF196660 OWB196657:OWB196660 PFX196657:PFX196660 PPT196657:PPT196660 PZP196657:PZP196660 QJL196657:QJL196660 QTH196657:QTH196660 RDD196657:RDD196660 RMZ196657:RMZ196660 RWV196657:RWV196660 SGR196657:SGR196660 SQN196657:SQN196660 TAJ196657:TAJ196660 TKF196657:TKF196660 TUB196657:TUB196660 UDX196657:UDX196660 UNT196657:UNT196660 UXP196657:UXP196660 VHL196657:VHL196660 VRH196657:VRH196660 WBD196657:WBD196660 WKZ196657:WKZ196660 WUV196657:WUV196660 V262193:V262196 IJ262193:IJ262196 SF262193:SF262196 ACB262193:ACB262196 ALX262193:ALX262196 AVT262193:AVT262196 BFP262193:BFP262196 BPL262193:BPL262196 BZH262193:BZH262196 CJD262193:CJD262196 CSZ262193:CSZ262196 DCV262193:DCV262196 DMR262193:DMR262196 DWN262193:DWN262196 EGJ262193:EGJ262196 EQF262193:EQF262196 FAB262193:FAB262196 FJX262193:FJX262196 FTT262193:FTT262196 GDP262193:GDP262196 GNL262193:GNL262196 GXH262193:GXH262196 HHD262193:HHD262196 HQZ262193:HQZ262196 IAV262193:IAV262196 IKR262193:IKR262196 IUN262193:IUN262196 JEJ262193:JEJ262196 JOF262193:JOF262196 JYB262193:JYB262196 KHX262193:KHX262196 KRT262193:KRT262196 LBP262193:LBP262196 LLL262193:LLL262196 LVH262193:LVH262196 MFD262193:MFD262196 MOZ262193:MOZ262196 MYV262193:MYV262196 NIR262193:NIR262196 NSN262193:NSN262196 OCJ262193:OCJ262196 OMF262193:OMF262196 OWB262193:OWB262196 PFX262193:PFX262196 PPT262193:PPT262196 PZP262193:PZP262196 QJL262193:QJL262196 QTH262193:QTH262196 RDD262193:RDD262196 RMZ262193:RMZ262196 RWV262193:RWV262196 SGR262193:SGR262196 SQN262193:SQN262196 TAJ262193:TAJ262196 TKF262193:TKF262196 TUB262193:TUB262196 UDX262193:UDX262196 UNT262193:UNT262196 UXP262193:UXP262196 VHL262193:VHL262196 VRH262193:VRH262196 WBD262193:WBD262196 WKZ262193:WKZ262196 WUV262193:WUV262196 V327729:V327732 IJ327729:IJ327732 SF327729:SF327732 ACB327729:ACB327732 ALX327729:ALX327732 AVT327729:AVT327732 BFP327729:BFP327732 BPL327729:BPL327732 BZH327729:BZH327732 CJD327729:CJD327732 CSZ327729:CSZ327732 DCV327729:DCV327732 DMR327729:DMR327732 DWN327729:DWN327732 EGJ327729:EGJ327732 EQF327729:EQF327732 FAB327729:FAB327732 FJX327729:FJX327732 FTT327729:FTT327732 GDP327729:GDP327732 GNL327729:GNL327732 GXH327729:GXH327732 HHD327729:HHD327732 HQZ327729:HQZ327732 IAV327729:IAV327732 IKR327729:IKR327732 IUN327729:IUN327732 JEJ327729:JEJ327732 JOF327729:JOF327732 JYB327729:JYB327732 KHX327729:KHX327732 KRT327729:KRT327732 LBP327729:LBP327732 LLL327729:LLL327732 LVH327729:LVH327732 MFD327729:MFD327732 MOZ327729:MOZ327732 MYV327729:MYV327732 NIR327729:NIR327732 NSN327729:NSN327732 OCJ327729:OCJ327732 OMF327729:OMF327732 OWB327729:OWB327732 PFX327729:PFX327732 PPT327729:PPT327732 PZP327729:PZP327732 QJL327729:QJL327732 QTH327729:QTH327732 RDD327729:RDD327732 RMZ327729:RMZ327732 RWV327729:RWV327732 SGR327729:SGR327732 SQN327729:SQN327732 TAJ327729:TAJ327732 TKF327729:TKF327732 TUB327729:TUB327732 UDX327729:UDX327732 UNT327729:UNT327732 UXP327729:UXP327732 VHL327729:VHL327732 VRH327729:VRH327732 WBD327729:WBD327732 WKZ327729:WKZ327732 WUV327729:WUV327732 V393265:V393268 IJ393265:IJ393268 SF393265:SF393268 ACB393265:ACB393268 ALX393265:ALX393268 AVT393265:AVT393268 BFP393265:BFP393268 BPL393265:BPL393268 BZH393265:BZH393268 CJD393265:CJD393268 CSZ393265:CSZ393268 DCV393265:DCV393268 DMR393265:DMR393268 DWN393265:DWN393268 EGJ393265:EGJ393268 EQF393265:EQF393268 FAB393265:FAB393268 FJX393265:FJX393268 FTT393265:FTT393268 GDP393265:GDP393268 GNL393265:GNL393268 GXH393265:GXH393268 HHD393265:HHD393268 HQZ393265:HQZ393268 IAV393265:IAV393268 IKR393265:IKR393268 IUN393265:IUN393268 JEJ393265:JEJ393268 JOF393265:JOF393268 JYB393265:JYB393268 KHX393265:KHX393268 KRT393265:KRT393268 LBP393265:LBP393268 LLL393265:LLL393268 LVH393265:LVH393268 MFD393265:MFD393268 MOZ393265:MOZ393268 MYV393265:MYV393268 NIR393265:NIR393268 NSN393265:NSN393268 OCJ393265:OCJ393268 OMF393265:OMF393268 OWB393265:OWB393268 PFX393265:PFX393268 PPT393265:PPT393268 PZP393265:PZP393268 QJL393265:QJL393268 QTH393265:QTH393268 RDD393265:RDD393268 RMZ393265:RMZ393268 RWV393265:RWV393268 SGR393265:SGR393268 SQN393265:SQN393268 TAJ393265:TAJ393268 TKF393265:TKF393268 TUB393265:TUB393268 UDX393265:UDX393268 UNT393265:UNT393268 UXP393265:UXP393268 VHL393265:VHL393268 VRH393265:VRH393268 WBD393265:WBD393268 WKZ393265:WKZ393268 WUV393265:WUV393268 V458801:V458804 IJ458801:IJ458804 SF458801:SF458804 ACB458801:ACB458804 ALX458801:ALX458804 AVT458801:AVT458804 BFP458801:BFP458804 BPL458801:BPL458804 BZH458801:BZH458804 CJD458801:CJD458804 CSZ458801:CSZ458804 DCV458801:DCV458804 DMR458801:DMR458804 DWN458801:DWN458804 EGJ458801:EGJ458804 EQF458801:EQF458804 FAB458801:FAB458804 FJX458801:FJX458804 FTT458801:FTT458804 GDP458801:GDP458804 GNL458801:GNL458804 GXH458801:GXH458804 HHD458801:HHD458804 HQZ458801:HQZ458804 IAV458801:IAV458804 IKR458801:IKR458804 IUN458801:IUN458804 JEJ458801:JEJ458804 JOF458801:JOF458804 JYB458801:JYB458804 KHX458801:KHX458804 KRT458801:KRT458804 LBP458801:LBP458804 LLL458801:LLL458804 LVH458801:LVH458804 MFD458801:MFD458804 MOZ458801:MOZ458804 MYV458801:MYV458804 NIR458801:NIR458804 NSN458801:NSN458804 OCJ458801:OCJ458804 OMF458801:OMF458804 OWB458801:OWB458804 PFX458801:PFX458804 PPT458801:PPT458804 PZP458801:PZP458804 QJL458801:QJL458804 QTH458801:QTH458804 RDD458801:RDD458804 RMZ458801:RMZ458804 RWV458801:RWV458804 SGR458801:SGR458804 SQN458801:SQN458804 TAJ458801:TAJ458804 TKF458801:TKF458804 TUB458801:TUB458804 UDX458801:UDX458804 UNT458801:UNT458804 UXP458801:UXP458804 VHL458801:VHL458804 VRH458801:VRH458804 WBD458801:WBD458804 WKZ458801:WKZ458804 WUV458801:WUV458804 V524337:V524340 IJ524337:IJ524340 SF524337:SF524340 ACB524337:ACB524340 ALX524337:ALX524340 AVT524337:AVT524340 BFP524337:BFP524340 BPL524337:BPL524340 BZH524337:BZH524340 CJD524337:CJD524340 CSZ524337:CSZ524340 DCV524337:DCV524340 DMR524337:DMR524340 DWN524337:DWN524340 EGJ524337:EGJ524340 EQF524337:EQF524340 FAB524337:FAB524340 FJX524337:FJX524340 FTT524337:FTT524340 GDP524337:GDP524340 GNL524337:GNL524340 GXH524337:GXH524340 HHD524337:HHD524340 HQZ524337:HQZ524340 IAV524337:IAV524340 IKR524337:IKR524340 IUN524337:IUN524340 JEJ524337:JEJ524340 JOF524337:JOF524340 JYB524337:JYB524340 KHX524337:KHX524340 KRT524337:KRT524340 LBP524337:LBP524340 LLL524337:LLL524340 LVH524337:LVH524340 MFD524337:MFD524340 MOZ524337:MOZ524340 MYV524337:MYV524340 NIR524337:NIR524340 NSN524337:NSN524340 OCJ524337:OCJ524340 OMF524337:OMF524340 OWB524337:OWB524340 PFX524337:PFX524340 PPT524337:PPT524340 PZP524337:PZP524340 QJL524337:QJL524340 QTH524337:QTH524340 RDD524337:RDD524340 RMZ524337:RMZ524340 RWV524337:RWV524340 SGR524337:SGR524340 SQN524337:SQN524340 TAJ524337:TAJ524340 TKF524337:TKF524340 TUB524337:TUB524340 UDX524337:UDX524340 UNT524337:UNT524340 UXP524337:UXP524340 VHL524337:VHL524340 VRH524337:VRH524340 WBD524337:WBD524340 WKZ524337:WKZ524340 WUV524337:WUV524340 V589873:V589876 IJ589873:IJ589876 SF589873:SF589876 ACB589873:ACB589876 ALX589873:ALX589876 AVT589873:AVT589876 BFP589873:BFP589876 BPL589873:BPL589876 BZH589873:BZH589876 CJD589873:CJD589876 CSZ589873:CSZ589876 DCV589873:DCV589876 DMR589873:DMR589876 DWN589873:DWN589876 EGJ589873:EGJ589876 EQF589873:EQF589876 FAB589873:FAB589876 FJX589873:FJX589876 FTT589873:FTT589876 GDP589873:GDP589876 GNL589873:GNL589876 GXH589873:GXH589876 HHD589873:HHD589876 HQZ589873:HQZ589876 IAV589873:IAV589876 IKR589873:IKR589876 IUN589873:IUN589876 JEJ589873:JEJ589876 JOF589873:JOF589876 JYB589873:JYB589876 KHX589873:KHX589876 KRT589873:KRT589876 LBP589873:LBP589876 LLL589873:LLL589876 LVH589873:LVH589876 MFD589873:MFD589876 MOZ589873:MOZ589876 MYV589873:MYV589876 NIR589873:NIR589876 NSN589873:NSN589876 OCJ589873:OCJ589876 OMF589873:OMF589876 OWB589873:OWB589876 PFX589873:PFX589876 PPT589873:PPT589876 PZP589873:PZP589876 QJL589873:QJL589876 QTH589873:QTH589876 RDD589873:RDD589876 RMZ589873:RMZ589876 RWV589873:RWV589876 SGR589873:SGR589876 SQN589873:SQN589876 TAJ589873:TAJ589876 TKF589873:TKF589876 TUB589873:TUB589876 UDX589873:UDX589876 UNT589873:UNT589876 UXP589873:UXP589876 VHL589873:VHL589876 VRH589873:VRH589876 WBD589873:WBD589876 WKZ589873:WKZ589876 WUV589873:WUV589876 V655409:V655412 IJ655409:IJ655412 SF655409:SF655412 ACB655409:ACB655412 ALX655409:ALX655412 AVT655409:AVT655412 BFP655409:BFP655412 BPL655409:BPL655412 BZH655409:BZH655412 CJD655409:CJD655412 CSZ655409:CSZ655412 DCV655409:DCV655412 DMR655409:DMR655412 DWN655409:DWN655412 EGJ655409:EGJ655412 EQF655409:EQF655412 FAB655409:FAB655412 FJX655409:FJX655412 FTT655409:FTT655412 GDP655409:GDP655412 GNL655409:GNL655412 GXH655409:GXH655412 HHD655409:HHD655412 HQZ655409:HQZ655412 IAV655409:IAV655412 IKR655409:IKR655412 IUN655409:IUN655412 JEJ655409:JEJ655412 JOF655409:JOF655412 JYB655409:JYB655412 KHX655409:KHX655412 KRT655409:KRT655412 LBP655409:LBP655412 LLL655409:LLL655412 LVH655409:LVH655412 MFD655409:MFD655412 MOZ655409:MOZ655412 MYV655409:MYV655412 NIR655409:NIR655412 NSN655409:NSN655412 OCJ655409:OCJ655412 OMF655409:OMF655412 OWB655409:OWB655412 PFX655409:PFX655412 PPT655409:PPT655412 PZP655409:PZP655412 QJL655409:QJL655412 QTH655409:QTH655412 RDD655409:RDD655412 RMZ655409:RMZ655412 RWV655409:RWV655412 SGR655409:SGR655412 SQN655409:SQN655412 TAJ655409:TAJ655412 TKF655409:TKF655412 TUB655409:TUB655412 UDX655409:UDX655412 UNT655409:UNT655412 UXP655409:UXP655412 VHL655409:VHL655412 VRH655409:VRH655412 WBD655409:WBD655412 WKZ655409:WKZ655412 WUV655409:WUV655412 V720945:V720948 IJ720945:IJ720948 SF720945:SF720948 ACB720945:ACB720948 ALX720945:ALX720948 AVT720945:AVT720948 BFP720945:BFP720948 BPL720945:BPL720948 BZH720945:BZH720948 CJD720945:CJD720948 CSZ720945:CSZ720948 DCV720945:DCV720948 DMR720945:DMR720948 DWN720945:DWN720948 EGJ720945:EGJ720948 EQF720945:EQF720948 FAB720945:FAB720948 FJX720945:FJX720948 FTT720945:FTT720948 GDP720945:GDP720948 GNL720945:GNL720948 GXH720945:GXH720948 HHD720945:HHD720948 HQZ720945:HQZ720948 IAV720945:IAV720948 IKR720945:IKR720948 IUN720945:IUN720948 JEJ720945:JEJ720948 JOF720945:JOF720948 JYB720945:JYB720948 KHX720945:KHX720948 KRT720945:KRT720948 LBP720945:LBP720948 LLL720945:LLL720948 LVH720945:LVH720948 MFD720945:MFD720948 MOZ720945:MOZ720948 MYV720945:MYV720948 NIR720945:NIR720948 NSN720945:NSN720948 OCJ720945:OCJ720948 OMF720945:OMF720948 OWB720945:OWB720948 PFX720945:PFX720948 PPT720945:PPT720948 PZP720945:PZP720948 QJL720945:QJL720948 QTH720945:QTH720948 RDD720945:RDD720948 RMZ720945:RMZ720948 RWV720945:RWV720948 SGR720945:SGR720948 SQN720945:SQN720948 TAJ720945:TAJ720948 TKF720945:TKF720948 TUB720945:TUB720948 UDX720945:UDX720948 UNT720945:UNT720948 UXP720945:UXP720948 VHL720945:VHL720948 VRH720945:VRH720948 WBD720945:WBD720948 WKZ720945:WKZ720948 WUV720945:WUV720948 V786481:V786484 IJ786481:IJ786484 SF786481:SF786484 ACB786481:ACB786484 ALX786481:ALX786484 AVT786481:AVT786484 BFP786481:BFP786484 BPL786481:BPL786484 BZH786481:BZH786484 CJD786481:CJD786484 CSZ786481:CSZ786484 DCV786481:DCV786484 DMR786481:DMR786484 DWN786481:DWN786484 EGJ786481:EGJ786484 EQF786481:EQF786484 FAB786481:FAB786484 FJX786481:FJX786484 FTT786481:FTT786484 GDP786481:GDP786484 GNL786481:GNL786484 GXH786481:GXH786484 HHD786481:HHD786484 HQZ786481:HQZ786484 IAV786481:IAV786484 IKR786481:IKR786484 IUN786481:IUN786484 JEJ786481:JEJ786484 JOF786481:JOF786484 JYB786481:JYB786484 KHX786481:KHX786484 KRT786481:KRT786484 LBP786481:LBP786484 LLL786481:LLL786484 LVH786481:LVH786484 MFD786481:MFD786484 MOZ786481:MOZ786484 MYV786481:MYV786484 NIR786481:NIR786484 NSN786481:NSN786484 OCJ786481:OCJ786484 OMF786481:OMF786484 OWB786481:OWB786484 PFX786481:PFX786484 PPT786481:PPT786484 PZP786481:PZP786484 QJL786481:QJL786484 QTH786481:QTH786484 RDD786481:RDD786484 RMZ786481:RMZ786484 RWV786481:RWV786484 SGR786481:SGR786484 SQN786481:SQN786484 TAJ786481:TAJ786484 TKF786481:TKF786484 TUB786481:TUB786484 UDX786481:UDX786484 UNT786481:UNT786484 UXP786481:UXP786484 VHL786481:VHL786484 VRH786481:VRH786484 WBD786481:WBD786484 WKZ786481:WKZ786484 WUV786481:WUV786484 V852017:V852020 IJ852017:IJ852020 SF852017:SF852020 ACB852017:ACB852020 ALX852017:ALX852020 AVT852017:AVT852020 BFP852017:BFP852020 BPL852017:BPL852020 BZH852017:BZH852020 CJD852017:CJD852020 CSZ852017:CSZ852020 DCV852017:DCV852020 DMR852017:DMR852020 DWN852017:DWN852020 EGJ852017:EGJ852020 EQF852017:EQF852020 FAB852017:FAB852020 FJX852017:FJX852020 FTT852017:FTT852020 GDP852017:GDP852020 GNL852017:GNL852020 GXH852017:GXH852020 HHD852017:HHD852020 HQZ852017:HQZ852020 IAV852017:IAV852020 IKR852017:IKR852020 IUN852017:IUN852020 JEJ852017:JEJ852020 JOF852017:JOF852020 JYB852017:JYB852020 KHX852017:KHX852020 KRT852017:KRT852020 LBP852017:LBP852020 LLL852017:LLL852020 LVH852017:LVH852020 MFD852017:MFD852020 MOZ852017:MOZ852020 MYV852017:MYV852020 NIR852017:NIR852020 NSN852017:NSN852020 OCJ852017:OCJ852020 OMF852017:OMF852020 OWB852017:OWB852020 PFX852017:PFX852020 PPT852017:PPT852020 PZP852017:PZP852020 QJL852017:QJL852020 QTH852017:QTH852020 RDD852017:RDD852020 RMZ852017:RMZ852020 RWV852017:RWV852020 SGR852017:SGR852020 SQN852017:SQN852020 TAJ852017:TAJ852020 TKF852017:TKF852020 TUB852017:TUB852020 UDX852017:UDX852020 UNT852017:UNT852020 UXP852017:UXP852020 VHL852017:VHL852020 VRH852017:VRH852020 WBD852017:WBD852020 WKZ852017:WKZ852020 WUV852017:WUV852020 V917553:V917556 IJ917553:IJ917556 SF917553:SF917556 ACB917553:ACB917556 ALX917553:ALX917556 AVT917553:AVT917556 BFP917553:BFP917556 BPL917553:BPL917556 BZH917553:BZH917556 CJD917553:CJD917556 CSZ917553:CSZ917556 DCV917553:DCV917556 DMR917553:DMR917556 DWN917553:DWN917556 EGJ917553:EGJ917556 EQF917553:EQF917556 FAB917553:FAB917556 FJX917553:FJX917556 FTT917553:FTT917556 GDP917553:GDP917556 GNL917553:GNL917556 GXH917553:GXH917556 HHD917553:HHD917556 HQZ917553:HQZ917556 IAV917553:IAV917556 IKR917553:IKR917556 IUN917553:IUN917556 JEJ917553:JEJ917556 JOF917553:JOF917556 JYB917553:JYB917556 KHX917553:KHX917556 KRT917553:KRT917556 LBP917553:LBP917556 LLL917553:LLL917556 LVH917553:LVH917556 MFD917553:MFD917556 MOZ917553:MOZ917556 MYV917553:MYV917556 NIR917553:NIR917556 NSN917553:NSN917556 OCJ917553:OCJ917556 OMF917553:OMF917556 OWB917553:OWB917556 PFX917553:PFX917556 PPT917553:PPT917556 PZP917553:PZP917556 QJL917553:QJL917556 QTH917553:QTH917556 RDD917553:RDD917556 RMZ917553:RMZ917556 RWV917553:RWV917556 SGR917553:SGR917556 SQN917553:SQN917556 TAJ917553:TAJ917556 TKF917553:TKF917556 TUB917553:TUB917556 UDX917553:UDX917556 UNT917553:UNT917556 UXP917553:UXP917556 VHL917553:VHL917556 VRH917553:VRH917556 WBD917553:WBD917556 WKZ917553:WKZ917556 WUV917553:WUV917556 V983089:V983092 IJ983089:IJ983092 SF983089:SF983092 ACB983089:ACB983092 ALX983089:ALX983092 AVT983089:AVT983092 BFP983089:BFP983092 BPL983089:BPL983092 BZH983089:BZH983092 CJD983089:CJD983092 CSZ983089:CSZ983092 DCV983089:DCV983092 DMR983089:DMR983092 DWN983089:DWN983092 EGJ983089:EGJ983092 EQF983089:EQF983092 FAB983089:FAB983092 FJX983089:FJX983092 FTT983089:FTT983092 GDP983089:GDP983092 GNL983089:GNL983092 GXH983089:GXH983092 HHD983089:HHD983092 HQZ983089:HQZ983092 IAV983089:IAV983092 IKR983089:IKR983092 IUN983089:IUN983092 JEJ983089:JEJ983092 JOF983089:JOF983092 JYB983089:JYB983092 KHX983089:KHX983092 KRT983089:KRT983092 LBP983089:LBP983092 LLL983089:LLL983092 LVH983089:LVH983092 MFD983089:MFD983092 MOZ983089:MOZ983092 MYV983089:MYV983092 NIR983089:NIR983092 NSN983089:NSN983092 OCJ983089:OCJ983092 OMF983089:OMF983092 OWB983089:OWB983092 PFX983089:PFX983092 PPT983089:PPT983092 PZP983089:PZP983092 QJL983089:QJL983092 QTH983089:QTH983092 RDD983089:RDD983092 RMZ983089:RMZ983092 RWV983089:RWV983092 SGR983089:SGR983092 SQN983089:SQN983092 TAJ983089:TAJ983092 TKF983089:TKF983092 TUB983089:TUB983092 UDX983089:UDX983092 UNT983089:UNT983092 UXP983089:UXP983092 VHL983089:VHL983092 VRH983089:VRH983092 WBD983089:WBD983092 WKZ983089:WKZ983092 WUU85:WUU87 WKY85:WKY87 WBC85:WBC87 VRG85:VRG87 VHK85:VHK87 UXO85:UXO87 UNS85:UNS87 UDW85:UDW87 TUA85:TUA87 TKE85:TKE87 TAI85:TAI87 SQM85:SQM87 SGQ85:SGQ87 RWU85:RWU87 RMY85:RMY87 RDC85:RDC87 QTG85:QTG87 QJK85:QJK87 PZO85:PZO87 PPS85:PPS87 PFW85:PFW87 OWA85:OWA87 OME85:OME87 OCI85:OCI87 NSM85:NSM87 NIQ85:NIQ87 MYU85:MYU87 MOY85:MOY87 MFC85:MFC87 LVG85:LVG87 LLK85:LLK87 LBO85:LBO87 KRS85:KRS87 KHW85:KHW87 JYA85:JYA87 JOE85:JOE87 JEI85:JEI87 IUM85:IUM87 IKQ85:IKQ87 IAU85:IAU87 HQY85:HQY87 HHC85:HHC87 GXG85:GXG87 GNK85:GNK87 GDO85:GDO87 FTS85:FTS87 FJW85:FJW87 FAA85:FAA87 EQE85:EQE87 EGI85:EGI87 DWM85:DWM87 DMQ85:DMQ87 DCU85:DCU87 CSY85:CSY87 CJC85:CJC87 BZG85:BZG87 BPK85:BPK87 BFO85:BFO87 AVS85:AVS87 ALW85:ALW87 ACA85:ACA87 SE85:SE87 II85:II87">
      <formula1>"F2,×"</formula1>
    </dataValidation>
    <dataValidation type="list" allowBlank="1" showInputMessage="1" showErrorMessage="1" sqref="IL65585:IN65601 SH65585:SJ65601 ACD65585:ACF65601 ALZ65585:AMB65601 AVV65585:AVX65601 BFR65585:BFT65601 BPN65585:BPP65601 BZJ65585:BZL65601 CJF65585:CJH65601 CTB65585:CTD65601 DCX65585:DCZ65601 DMT65585:DMV65601 DWP65585:DWR65601 EGL65585:EGN65601 EQH65585:EQJ65601 FAD65585:FAF65601 FJZ65585:FKB65601 FTV65585:FTX65601 GDR65585:GDT65601 GNN65585:GNP65601 GXJ65585:GXL65601 HHF65585:HHH65601 HRB65585:HRD65601 IAX65585:IAZ65601 IKT65585:IKV65601 IUP65585:IUR65601 JEL65585:JEN65601 JOH65585:JOJ65601 JYD65585:JYF65601 KHZ65585:KIB65601 KRV65585:KRX65601 LBR65585:LBT65601 LLN65585:LLP65601 LVJ65585:LVL65601 MFF65585:MFH65601 MPB65585:MPD65601 MYX65585:MYZ65601 NIT65585:NIV65601 NSP65585:NSR65601 OCL65585:OCN65601 OMH65585:OMJ65601 OWD65585:OWF65601 PFZ65585:PGB65601 PPV65585:PPX65601 PZR65585:PZT65601 QJN65585:QJP65601 QTJ65585:QTL65601 RDF65585:RDH65601 RNB65585:RND65601 RWX65585:RWZ65601 SGT65585:SGV65601 SQP65585:SQR65601 TAL65585:TAN65601 TKH65585:TKJ65601 TUD65585:TUF65601 UDZ65585:UEB65601 UNV65585:UNX65601 UXR65585:UXT65601 VHN65585:VHP65601 VRJ65585:VRL65601 WBF65585:WBH65601 WLB65585:WLD65601 WUX65585:WUZ65601 IL131121:IN131137 SH131121:SJ131137 ACD131121:ACF131137 ALZ131121:AMB131137 AVV131121:AVX131137 BFR131121:BFT131137 BPN131121:BPP131137 BZJ131121:BZL131137 CJF131121:CJH131137 CTB131121:CTD131137 DCX131121:DCZ131137 DMT131121:DMV131137 DWP131121:DWR131137 EGL131121:EGN131137 EQH131121:EQJ131137 FAD131121:FAF131137 FJZ131121:FKB131137 FTV131121:FTX131137 GDR131121:GDT131137 GNN131121:GNP131137 GXJ131121:GXL131137 HHF131121:HHH131137 HRB131121:HRD131137 IAX131121:IAZ131137 IKT131121:IKV131137 IUP131121:IUR131137 JEL131121:JEN131137 JOH131121:JOJ131137 JYD131121:JYF131137 KHZ131121:KIB131137 KRV131121:KRX131137 LBR131121:LBT131137 LLN131121:LLP131137 LVJ131121:LVL131137 MFF131121:MFH131137 MPB131121:MPD131137 MYX131121:MYZ131137 NIT131121:NIV131137 NSP131121:NSR131137 OCL131121:OCN131137 OMH131121:OMJ131137 OWD131121:OWF131137 PFZ131121:PGB131137 PPV131121:PPX131137 PZR131121:PZT131137 QJN131121:QJP131137 QTJ131121:QTL131137 RDF131121:RDH131137 RNB131121:RND131137 RWX131121:RWZ131137 SGT131121:SGV131137 SQP131121:SQR131137 TAL131121:TAN131137 TKH131121:TKJ131137 TUD131121:TUF131137 UDZ131121:UEB131137 UNV131121:UNX131137 UXR131121:UXT131137 VHN131121:VHP131137 VRJ131121:VRL131137 WBF131121:WBH131137 WLB131121:WLD131137 WUX131121:WUZ131137 IL196657:IN196673 SH196657:SJ196673 ACD196657:ACF196673 ALZ196657:AMB196673 AVV196657:AVX196673 BFR196657:BFT196673 BPN196657:BPP196673 BZJ196657:BZL196673 CJF196657:CJH196673 CTB196657:CTD196673 DCX196657:DCZ196673 DMT196657:DMV196673 DWP196657:DWR196673 EGL196657:EGN196673 EQH196657:EQJ196673 FAD196657:FAF196673 FJZ196657:FKB196673 FTV196657:FTX196673 GDR196657:GDT196673 GNN196657:GNP196673 GXJ196657:GXL196673 HHF196657:HHH196673 HRB196657:HRD196673 IAX196657:IAZ196673 IKT196657:IKV196673 IUP196657:IUR196673 JEL196657:JEN196673 JOH196657:JOJ196673 JYD196657:JYF196673 KHZ196657:KIB196673 KRV196657:KRX196673 LBR196657:LBT196673 LLN196657:LLP196673 LVJ196657:LVL196673 MFF196657:MFH196673 MPB196657:MPD196673 MYX196657:MYZ196673 NIT196657:NIV196673 NSP196657:NSR196673 OCL196657:OCN196673 OMH196657:OMJ196673 OWD196657:OWF196673 PFZ196657:PGB196673 PPV196657:PPX196673 PZR196657:PZT196673 QJN196657:QJP196673 QTJ196657:QTL196673 RDF196657:RDH196673 RNB196657:RND196673 RWX196657:RWZ196673 SGT196657:SGV196673 SQP196657:SQR196673 TAL196657:TAN196673 TKH196657:TKJ196673 TUD196657:TUF196673 UDZ196657:UEB196673 UNV196657:UNX196673 UXR196657:UXT196673 VHN196657:VHP196673 VRJ196657:VRL196673 WBF196657:WBH196673 WLB196657:WLD196673 WUX196657:WUZ196673 IL262193:IN262209 SH262193:SJ262209 ACD262193:ACF262209 ALZ262193:AMB262209 AVV262193:AVX262209 BFR262193:BFT262209 BPN262193:BPP262209 BZJ262193:BZL262209 CJF262193:CJH262209 CTB262193:CTD262209 DCX262193:DCZ262209 DMT262193:DMV262209 DWP262193:DWR262209 EGL262193:EGN262209 EQH262193:EQJ262209 FAD262193:FAF262209 FJZ262193:FKB262209 FTV262193:FTX262209 GDR262193:GDT262209 GNN262193:GNP262209 GXJ262193:GXL262209 HHF262193:HHH262209 HRB262193:HRD262209 IAX262193:IAZ262209 IKT262193:IKV262209 IUP262193:IUR262209 JEL262193:JEN262209 JOH262193:JOJ262209 JYD262193:JYF262209 KHZ262193:KIB262209 KRV262193:KRX262209 LBR262193:LBT262209 LLN262193:LLP262209 LVJ262193:LVL262209 MFF262193:MFH262209 MPB262193:MPD262209 MYX262193:MYZ262209 NIT262193:NIV262209 NSP262193:NSR262209 OCL262193:OCN262209 OMH262193:OMJ262209 OWD262193:OWF262209 PFZ262193:PGB262209 PPV262193:PPX262209 PZR262193:PZT262209 QJN262193:QJP262209 QTJ262193:QTL262209 RDF262193:RDH262209 RNB262193:RND262209 RWX262193:RWZ262209 SGT262193:SGV262209 SQP262193:SQR262209 TAL262193:TAN262209 TKH262193:TKJ262209 TUD262193:TUF262209 UDZ262193:UEB262209 UNV262193:UNX262209 UXR262193:UXT262209 VHN262193:VHP262209 VRJ262193:VRL262209 WBF262193:WBH262209 WLB262193:WLD262209 WUX262193:WUZ262209 IL327729:IN327745 SH327729:SJ327745 ACD327729:ACF327745 ALZ327729:AMB327745 AVV327729:AVX327745 BFR327729:BFT327745 BPN327729:BPP327745 BZJ327729:BZL327745 CJF327729:CJH327745 CTB327729:CTD327745 DCX327729:DCZ327745 DMT327729:DMV327745 DWP327729:DWR327745 EGL327729:EGN327745 EQH327729:EQJ327745 FAD327729:FAF327745 FJZ327729:FKB327745 FTV327729:FTX327745 GDR327729:GDT327745 GNN327729:GNP327745 GXJ327729:GXL327745 HHF327729:HHH327745 HRB327729:HRD327745 IAX327729:IAZ327745 IKT327729:IKV327745 IUP327729:IUR327745 JEL327729:JEN327745 JOH327729:JOJ327745 JYD327729:JYF327745 KHZ327729:KIB327745 KRV327729:KRX327745 LBR327729:LBT327745 LLN327729:LLP327745 LVJ327729:LVL327745 MFF327729:MFH327745 MPB327729:MPD327745 MYX327729:MYZ327745 NIT327729:NIV327745 NSP327729:NSR327745 OCL327729:OCN327745 OMH327729:OMJ327745 OWD327729:OWF327745 PFZ327729:PGB327745 PPV327729:PPX327745 PZR327729:PZT327745 QJN327729:QJP327745 QTJ327729:QTL327745 RDF327729:RDH327745 RNB327729:RND327745 RWX327729:RWZ327745 SGT327729:SGV327745 SQP327729:SQR327745 TAL327729:TAN327745 TKH327729:TKJ327745 TUD327729:TUF327745 UDZ327729:UEB327745 UNV327729:UNX327745 UXR327729:UXT327745 VHN327729:VHP327745 VRJ327729:VRL327745 WBF327729:WBH327745 WLB327729:WLD327745 WUX327729:WUZ327745 IL393265:IN393281 SH393265:SJ393281 ACD393265:ACF393281 ALZ393265:AMB393281 AVV393265:AVX393281 BFR393265:BFT393281 BPN393265:BPP393281 BZJ393265:BZL393281 CJF393265:CJH393281 CTB393265:CTD393281 DCX393265:DCZ393281 DMT393265:DMV393281 DWP393265:DWR393281 EGL393265:EGN393281 EQH393265:EQJ393281 FAD393265:FAF393281 FJZ393265:FKB393281 FTV393265:FTX393281 GDR393265:GDT393281 GNN393265:GNP393281 GXJ393265:GXL393281 HHF393265:HHH393281 HRB393265:HRD393281 IAX393265:IAZ393281 IKT393265:IKV393281 IUP393265:IUR393281 JEL393265:JEN393281 JOH393265:JOJ393281 JYD393265:JYF393281 KHZ393265:KIB393281 KRV393265:KRX393281 LBR393265:LBT393281 LLN393265:LLP393281 LVJ393265:LVL393281 MFF393265:MFH393281 MPB393265:MPD393281 MYX393265:MYZ393281 NIT393265:NIV393281 NSP393265:NSR393281 OCL393265:OCN393281 OMH393265:OMJ393281 OWD393265:OWF393281 PFZ393265:PGB393281 PPV393265:PPX393281 PZR393265:PZT393281 QJN393265:QJP393281 QTJ393265:QTL393281 RDF393265:RDH393281 RNB393265:RND393281 RWX393265:RWZ393281 SGT393265:SGV393281 SQP393265:SQR393281 TAL393265:TAN393281 TKH393265:TKJ393281 TUD393265:TUF393281 UDZ393265:UEB393281 UNV393265:UNX393281 UXR393265:UXT393281 VHN393265:VHP393281 VRJ393265:VRL393281 WBF393265:WBH393281 WLB393265:WLD393281 WUX393265:WUZ393281 IL458801:IN458817 SH458801:SJ458817 ACD458801:ACF458817 ALZ458801:AMB458817 AVV458801:AVX458817 BFR458801:BFT458817 BPN458801:BPP458817 BZJ458801:BZL458817 CJF458801:CJH458817 CTB458801:CTD458817 DCX458801:DCZ458817 DMT458801:DMV458817 DWP458801:DWR458817 EGL458801:EGN458817 EQH458801:EQJ458817 FAD458801:FAF458817 FJZ458801:FKB458817 FTV458801:FTX458817 GDR458801:GDT458817 GNN458801:GNP458817 GXJ458801:GXL458817 HHF458801:HHH458817 HRB458801:HRD458817 IAX458801:IAZ458817 IKT458801:IKV458817 IUP458801:IUR458817 JEL458801:JEN458817 JOH458801:JOJ458817 JYD458801:JYF458817 KHZ458801:KIB458817 KRV458801:KRX458817 LBR458801:LBT458817 LLN458801:LLP458817 LVJ458801:LVL458817 MFF458801:MFH458817 MPB458801:MPD458817 MYX458801:MYZ458817 NIT458801:NIV458817 NSP458801:NSR458817 OCL458801:OCN458817 OMH458801:OMJ458817 OWD458801:OWF458817 PFZ458801:PGB458817 PPV458801:PPX458817 PZR458801:PZT458817 QJN458801:QJP458817 QTJ458801:QTL458817 RDF458801:RDH458817 RNB458801:RND458817 RWX458801:RWZ458817 SGT458801:SGV458817 SQP458801:SQR458817 TAL458801:TAN458817 TKH458801:TKJ458817 TUD458801:TUF458817 UDZ458801:UEB458817 UNV458801:UNX458817 UXR458801:UXT458817 VHN458801:VHP458817 VRJ458801:VRL458817 WBF458801:WBH458817 WLB458801:WLD458817 WUX458801:WUZ458817 IL524337:IN524353 SH524337:SJ524353 ACD524337:ACF524353 ALZ524337:AMB524353 AVV524337:AVX524353 BFR524337:BFT524353 BPN524337:BPP524353 BZJ524337:BZL524353 CJF524337:CJH524353 CTB524337:CTD524353 DCX524337:DCZ524353 DMT524337:DMV524353 DWP524337:DWR524353 EGL524337:EGN524353 EQH524337:EQJ524353 FAD524337:FAF524353 FJZ524337:FKB524353 FTV524337:FTX524353 GDR524337:GDT524353 GNN524337:GNP524353 GXJ524337:GXL524353 HHF524337:HHH524353 HRB524337:HRD524353 IAX524337:IAZ524353 IKT524337:IKV524353 IUP524337:IUR524353 JEL524337:JEN524353 JOH524337:JOJ524353 JYD524337:JYF524353 KHZ524337:KIB524353 KRV524337:KRX524353 LBR524337:LBT524353 LLN524337:LLP524353 LVJ524337:LVL524353 MFF524337:MFH524353 MPB524337:MPD524353 MYX524337:MYZ524353 NIT524337:NIV524353 NSP524337:NSR524353 OCL524337:OCN524353 OMH524337:OMJ524353 OWD524337:OWF524353 PFZ524337:PGB524353 PPV524337:PPX524353 PZR524337:PZT524353 QJN524337:QJP524353 QTJ524337:QTL524353 RDF524337:RDH524353 RNB524337:RND524353 RWX524337:RWZ524353 SGT524337:SGV524353 SQP524337:SQR524353 TAL524337:TAN524353 TKH524337:TKJ524353 TUD524337:TUF524353 UDZ524337:UEB524353 UNV524337:UNX524353 UXR524337:UXT524353 VHN524337:VHP524353 VRJ524337:VRL524353 WBF524337:WBH524353 WLB524337:WLD524353 WUX524337:WUZ524353 IL589873:IN589889 SH589873:SJ589889 ACD589873:ACF589889 ALZ589873:AMB589889 AVV589873:AVX589889 BFR589873:BFT589889 BPN589873:BPP589889 BZJ589873:BZL589889 CJF589873:CJH589889 CTB589873:CTD589889 DCX589873:DCZ589889 DMT589873:DMV589889 DWP589873:DWR589889 EGL589873:EGN589889 EQH589873:EQJ589889 FAD589873:FAF589889 FJZ589873:FKB589889 FTV589873:FTX589889 GDR589873:GDT589889 GNN589873:GNP589889 GXJ589873:GXL589889 HHF589873:HHH589889 HRB589873:HRD589889 IAX589873:IAZ589889 IKT589873:IKV589889 IUP589873:IUR589889 JEL589873:JEN589889 JOH589873:JOJ589889 JYD589873:JYF589889 KHZ589873:KIB589889 KRV589873:KRX589889 LBR589873:LBT589889 LLN589873:LLP589889 LVJ589873:LVL589889 MFF589873:MFH589889 MPB589873:MPD589889 MYX589873:MYZ589889 NIT589873:NIV589889 NSP589873:NSR589889 OCL589873:OCN589889 OMH589873:OMJ589889 OWD589873:OWF589889 PFZ589873:PGB589889 PPV589873:PPX589889 PZR589873:PZT589889 QJN589873:QJP589889 QTJ589873:QTL589889 RDF589873:RDH589889 RNB589873:RND589889 RWX589873:RWZ589889 SGT589873:SGV589889 SQP589873:SQR589889 TAL589873:TAN589889 TKH589873:TKJ589889 TUD589873:TUF589889 UDZ589873:UEB589889 UNV589873:UNX589889 UXR589873:UXT589889 VHN589873:VHP589889 VRJ589873:VRL589889 WBF589873:WBH589889 WLB589873:WLD589889 WUX589873:WUZ589889 IL655409:IN655425 SH655409:SJ655425 ACD655409:ACF655425 ALZ655409:AMB655425 AVV655409:AVX655425 BFR655409:BFT655425 BPN655409:BPP655425 BZJ655409:BZL655425 CJF655409:CJH655425 CTB655409:CTD655425 DCX655409:DCZ655425 DMT655409:DMV655425 DWP655409:DWR655425 EGL655409:EGN655425 EQH655409:EQJ655425 FAD655409:FAF655425 FJZ655409:FKB655425 FTV655409:FTX655425 GDR655409:GDT655425 GNN655409:GNP655425 GXJ655409:GXL655425 HHF655409:HHH655425 HRB655409:HRD655425 IAX655409:IAZ655425 IKT655409:IKV655425 IUP655409:IUR655425 JEL655409:JEN655425 JOH655409:JOJ655425 JYD655409:JYF655425 KHZ655409:KIB655425 KRV655409:KRX655425 LBR655409:LBT655425 LLN655409:LLP655425 LVJ655409:LVL655425 MFF655409:MFH655425 MPB655409:MPD655425 MYX655409:MYZ655425 NIT655409:NIV655425 NSP655409:NSR655425 OCL655409:OCN655425 OMH655409:OMJ655425 OWD655409:OWF655425 PFZ655409:PGB655425 PPV655409:PPX655425 PZR655409:PZT655425 QJN655409:QJP655425 QTJ655409:QTL655425 RDF655409:RDH655425 RNB655409:RND655425 RWX655409:RWZ655425 SGT655409:SGV655425 SQP655409:SQR655425 TAL655409:TAN655425 TKH655409:TKJ655425 TUD655409:TUF655425 UDZ655409:UEB655425 UNV655409:UNX655425 UXR655409:UXT655425 VHN655409:VHP655425 VRJ655409:VRL655425 WBF655409:WBH655425 WLB655409:WLD655425 WUX655409:WUZ655425 IL720945:IN720961 SH720945:SJ720961 ACD720945:ACF720961 ALZ720945:AMB720961 AVV720945:AVX720961 BFR720945:BFT720961 BPN720945:BPP720961 BZJ720945:BZL720961 CJF720945:CJH720961 CTB720945:CTD720961 DCX720945:DCZ720961 DMT720945:DMV720961 DWP720945:DWR720961 EGL720945:EGN720961 EQH720945:EQJ720961 FAD720945:FAF720961 FJZ720945:FKB720961 FTV720945:FTX720961 GDR720945:GDT720961 GNN720945:GNP720961 GXJ720945:GXL720961 HHF720945:HHH720961 HRB720945:HRD720961 IAX720945:IAZ720961 IKT720945:IKV720961 IUP720945:IUR720961 JEL720945:JEN720961 JOH720945:JOJ720961 JYD720945:JYF720961 KHZ720945:KIB720961 KRV720945:KRX720961 LBR720945:LBT720961 LLN720945:LLP720961 LVJ720945:LVL720961 MFF720945:MFH720961 MPB720945:MPD720961 MYX720945:MYZ720961 NIT720945:NIV720961 NSP720945:NSR720961 OCL720945:OCN720961 OMH720945:OMJ720961 OWD720945:OWF720961 PFZ720945:PGB720961 PPV720945:PPX720961 PZR720945:PZT720961 QJN720945:QJP720961 QTJ720945:QTL720961 RDF720945:RDH720961 RNB720945:RND720961 RWX720945:RWZ720961 SGT720945:SGV720961 SQP720945:SQR720961 TAL720945:TAN720961 TKH720945:TKJ720961 TUD720945:TUF720961 UDZ720945:UEB720961 UNV720945:UNX720961 UXR720945:UXT720961 VHN720945:VHP720961 VRJ720945:VRL720961 WBF720945:WBH720961 WLB720945:WLD720961 WUX720945:WUZ720961 IL786481:IN786497 SH786481:SJ786497 ACD786481:ACF786497 ALZ786481:AMB786497 AVV786481:AVX786497 BFR786481:BFT786497 BPN786481:BPP786497 BZJ786481:BZL786497 CJF786481:CJH786497 CTB786481:CTD786497 DCX786481:DCZ786497 DMT786481:DMV786497 DWP786481:DWR786497 EGL786481:EGN786497 EQH786481:EQJ786497 FAD786481:FAF786497 FJZ786481:FKB786497 FTV786481:FTX786497 GDR786481:GDT786497 GNN786481:GNP786497 GXJ786481:GXL786497 HHF786481:HHH786497 HRB786481:HRD786497 IAX786481:IAZ786497 IKT786481:IKV786497 IUP786481:IUR786497 JEL786481:JEN786497 JOH786481:JOJ786497 JYD786481:JYF786497 KHZ786481:KIB786497 KRV786481:KRX786497 LBR786481:LBT786497 LLN786481:LLP786497 LVJ786481:LVL786497 MFF786481:MFH786497 MPB786481:MPD786497 MYX786481:MYZ786497 NIT786481:NIV786497 NSP786481:NSR786497 OCL786481:OCN786497 OMH786481:OMJ786497 OWD786481:OWF786497 PFZ786481:PGB786497 PPV786481:PPX786497 PZR786481:PZT786497 QJN786481:QJP786497 QTJ786481:QTL786497 RDF786481:RDH786497 RNB786481:RND786497 RWX786481:RWZ786497 SGT786481:SGV786497 SQP786481:SQR786497 TAL786481:TAN786497 TKH786481:TKJ786497 TUD786481:TUF786497 UDZ786481:UEB786497 UNV786481:UNX786497 UXR786481:UXT786497 VHN786481:VHP786497 VRJ786481:VRL786497 WBF786481:WBH786497 WLB786481:WLD786497 WUX786481:WUZ786497 IL852017:IN852033 SH852017:SJ852033 ACD852017:ACF852033 ALZ852017:AMB852033 AVV852017:AVX852033 BFR852017:BFT852033 BPN852017:BPP852033 BZJ852017:BZL852033 CJF852017:CJH852033 CTB852017:CTD852033 DCX852017:DCZ852033 DMT852017:DMV852033 DWP852017:DWR852033 EGL852017:EGN852033 EQH852017:EQJ852033 FAD852017:FAF852033 FJZ852017:FKB852033 FTV852017:FTX852033 GDR852017:GDT852033 GNN852017:GNP852033 GXJ852017:GXL852033 HHF852017:HHH852033 HRB852017:HRD852033 IAX852017:IAZ852033 IKT852017:IKV852033 IUP852017:IUR852033 JEL852017:JEN852033 JOH852017:JOJ852033 JYD852017:JYF852033 KHZ852017:KIB852033 KRV852017:KRX852033 LBR852017:LBT852033 LLN852017:LLP852033 LVJ852017:LVL852033 MFF852017:MFH852033 MPB852017:MPD852033 MYX852017:MYZ852033 NIT852017:NIV852033 NSP852017:NSR852033 OCL852017:OCN852033 OMH852017:OMJ852033 OWD852017:OWF852033 PFZ852017:PGB852033 PPV852017:PPX852033 PZR852017:PZT852033 QJN852017:QJP852033 QTJ852017:QTL852033 RDF852017:RDH852033 RNB852017:RND852033 RWX852017:RWZ852033 SGT852017:SGV852033 SQP852017:SQR852033 TAL852017:TAN852033 TKH852017:TKJ852033 TUD852017:TUF852033 UDZ852017:UEB852033 UNV852017:UNX852033 UXR852017:UXT852033 VHN852017:VHP852033 VRJ852017:VRL852033 WBF852017:WBH852033 WLB852017:WLD852033 WUX852017:WUZ852033 IL917553:IN917569 SH917553:SJ917569 ACD917553:ACF917569 ALZ917553:AMB917569 AVV917553:AVX917569 BFR917553:BFT917569 BPN917553:BPP917569 BZJ917553:BZL917569 CJF917553:CJH917569 CTB917553:CTD917569 DCX917553:DCZ917569 DMT917553:DMV917569 DWP917553:DWR917569 EGL917553:EGN917569 EQH917553:EQJ917569 FAD917553:FAF917569 FJZ917553:FKB917569 FTV917553:FTX917569 GDR917553:GDT917569 GNN917553:GNP917569 GXJ917553:GXL917569 HHF917553:HHH917569 HRB917553:HRD917569 IAX917553:IAZ917569 IKT917553:IKV917569 IUP917553:IUR917569 JEL917553:JEN917569 JOH917553:JOJ917569 JYD917553:JYF917569 KHZ917553:KIB917569 KRV917553:KRX917569 LBR917553:LBT917569 LLN917553:LLP917569 LVJ917553:LVL917569 MFF917553:MFH917569 MPB917553:MPD917569 MYX917553:MYZ917569 NIT917553:NIV917569 NSP917553:NSR917569 OCL917553:OCN917569 OMH917553:OMJ917569 OWD917553:OWF917569 PFZ917553:PGB917569 PPV917553:PPX917569 PZR917553:PZT917569 QJN917553:QJP917569 QTJ917553:QTL917569 RDF917553:RDH917569 RNB917553:RND917569 RWX917553:RWZ917569 SGT917553:SGV917569 SQP917553:SQR917569 TAL917553:TAN917569 TKH917553:TKJ917569 TUD917553:TUF917569 UDZ917553:UEB917569 UNV917553:UNX917569 UXR917553:UXT917569 VHN917553:VHP917569 VRJ917553:VRL917569 WBF917553:WBH917569 WLB917553:WLD917569 WUX917553:WUZ917569 IL983089:IN983105 SH983089:SJ983105 ACD983089:ACF983105 ALZ983089:AMB983105 AVV983089:AVX983105 BFR983089:BFT983105 BPN983089:BPP983105 BZJ983089:BZL983105 CJF983089:CJH983105 CTB983089:CTD983105 DCX983089:DCZ983105 DMT983089:DMV983105 DWP983089:DWR983105 EGL983089:EGN983105 EQH983089:EQJ983105 FAD983089:FAF983105 FJZ983089:FKB983105 FTV983089:FTX983105 GDR983089:GDT983105 GNN983089:GNP983105 GXJ983089:GXL983105 HHF983089:HHH983105 HRB983089:HRD983105 IAX983089:IAZ983105 IKT983089:IKV983105 IUP983089:IUR983105 JEL983089:JEN983105 JOH983089:JOJ983105 JYD983089:JYF983105 KHZ983089:KIB983105 KRV983089:KRX983105 LBR983089:LBT983105 LLN983089:LLP983105 LVJ983089:LVL983105 MFF983089:MFH983105 MPB983089:MPD983105 MYX983089:MYZ983105 NIT983089:NIV983105 NSP983089:NSR983105 OCL983089:OCN983105 OMH983089:OMJ983105 OWD983089:OWF983105 PFZ983089:PGB983105 PPV983089:PPX983105 PZR983089:PZT983105 QJN983089:QJP983105 QTJ983089:QTL983105 RDF983089:RDH983105 RNB983089:RND983105 RWX983089:RWZ983105 SGT983089:SGV983105 SQP983089:SQR983105 TAL983089:TAN983105 TKH983089:TKJ983105 TUD983089:TUF983105 UDZ983089:UEB983105 UNV983089:UNX983105 UXR983089:UXT983105 VHN983089:VHP983105 VRJ983089:VRL983105 WBF983089:WBH983105 WLB983089:WLD983105 WUX983089:WUZ983105 WLA85:WLC96 WBE85:WBG96 VRI85:VRK96 VHM85:VHO96 UXQ85:UXS96 UNU85:UNW96 UDY85:UEA96 TUC85:TUE96 TKG85:TKI96 TAK85:TAM96 SQO85:SQQ96 SGS85:SGU96 RWW85:RWY96 RNA85:RNC96 RDE85:RDG96 QTI85:QTK96 QJM85:QJO96 PZQ85:PZS96 PPU85:PPW96 PFY85:PGA96 OWC85:OWE96 OMG85:OMI96 OCK85:OCM96 NSO85:NSQ96 NIS85:NIU96 MYW85:MYY96 MPA85:MPC96 MFE85:MFG96 LVI85:LVK96 LLM85:LLO96 LBQ85:LBS96 KRU85:KRW96 KHY85:KIA96 JYC85:JYE96 JOG85:JOI96 JEK85:JEM96 IUO85:IUQ96 IKS85:IKU96 IAW85:IAY96 HRA85:HRC96 HHE85:HHG96 GXI85:GXK96 GNM85:GNO96 GDQ85:GDS96 FTU85:FTW96 FJY85:FKA96 FAC85:FAE96 EQG85:EQI96 EGK85:EGM96 DWO85:DWQ96 DMS85:DMU96 DCW85:DCY96 CTA85:CTC96 CJE85:CJG96 BZI85:BZK96 BPM85:BPO96 BFQ85:BFS96 AVU85:AVW96 ALY85:AMA96 ACC85:ACE96 SG85:SI96 IK85:IM96 WUW85:WUY96">
      <formula1>"F,×"</formula1>
    </dataValidation>
    <dataValidation type="list" allowBlank="1" showInputMessage="1" showErrorMessage="1" sqref="WUX983084:WUZ983088 IL65580:IN65584 SH65580:SJ65584 ACD65580:ACF65584 ALZ65580:AMB65584 AVV65580:AVX65584 BFR65580:BFT65584 BPN65580:BPP65584 BZJ65580:BZL65584 CJF65580:CJH65584 CTB65580:CTD65584 DCX65580:DCZ65584 DMT65580:DMV65584 DWP65580:DWR65584 EGL65580:EGN65584 EQH65580:EQJ65584 FAD65580:FAF65584 FJZ65580:FKB65584 FTV65580:FTX65584 GDR65580:GDT65584 GNN65580:GNP65584 GXJ65580:GXL65584 HHF65580:HHH65584 HRB65580:HRD65584 IAX65580:IAZ65584 IKT65580:IKV65584 IUP65580:IUR65584 JEL65580:JEN65584 JOH65580:JOJ65584 JYD65580:JYF65584 KHZ65580:KIB65584 KRV65580:KRX65584 LBR65580:LBT65584 LLN65580:LLP65584 LVJ65580:LVL65584 MFF65580:MFH65584 MPB65580:MPD65584 MYX65580:MYZ65584 NIT65580:NIV65584 NSP65580:NSR65584 OCL65580:OCN65584 OMH65580:OMJ65584 OWD65580:OWF65584 PFZ65580:PGB65584 PPV65580:PPX65584 PZR65580:PZT65584 QJN65580:QJP65584 QTJ65580:QTL65584 RDF65580:RDH65584 RNB65580:RND65584 RWX65580:RWZ65584 SGT65580:SGV65584 SQP65580:SQR65584 TAL65580:TAN65584 TKH65580:TKJ65584 TUD65580:TUF65584 UDZ65580:UEB65584 UNV65580:UNX65584 UXR65580:UXT65584 VHN65580:VHP65584 VRJ65580:VRL65584 WBF65580:WBH65584 WLB65580:WLD65584 WUX65580:WUZ65584 IL131116:IN131120 SH131116:SJ131120 ACD131116:ACF131120 ALZ131116:AMB131120 AVV131116:AVX131120 BFR131116:BFT131120 BPN131116:BPP131120 BZJ131116:BZL131120 CJF131116:CJH131120 CTB131116:CTD131120 DCX131116:DCZ131120 DMT131116:DMV131120 DWP131116:DWR131120 EGL131116:EGN131120 EQH131116:EQJ131120 FAD131116:FAF131120 FJZ131116:FKB131120 FTV131116:FTX131120 GDR131116:GDT131120 GNN131116:GNP131120 GXJ131116:GXL131120 HHF131116:HHH131120 HRB131116:HRD131120 IAX131116:IAZ131120 IKT131116:IKV131120 IUP131116:IUR131120 JEL131116:JEN131120 JOH131116:JOJ131120 JYD131116:JYF131120 KHZ131116:KIB131120 KRV131116:KRX131120 LBR131116:LBT131120 LLN131116:LLP131120 LVJ131116:LVL131120 MFF131116:MFH131120 MPB131116:MPD131120 MYX131116:MYZ131120 NIT131116:NIV131120 NSP131116:NSR131120 OCL131116:OCN131120 OMH131116:OMJ131120 OWD131116:OWF131120 PFZ131116:PGB131120 PPV131116:PPX131120 PZR131116:PZT131120 QJN131116:QJP131120 QTJ131116:QTL131120 RDF131116:RDH131120 RNB131116:RND131120 RWX131116:RWZ131120 SGT131116:SGV131120 SQP131116:SQR131120 TAL131116:TAN131120 TKH131116:TKJ131120 TUD131116:TUF131120 UDZ131116:UEB131120 UNV131116:UNX131120 UXR131116:UXT131120 VHN131116:VHP131120 VRJ131116:VRL131120 WBF131116:WBH131120 WLB131116:WLD131120 WUX131116:WUZ131120 IL196652:IN196656 SH196652:SJ196656 ACD196652:ACF196656 ALZ196652:AMB196656 AVV196652:AVX196656 BFR196652:BFT196656 BPN196652:BPP196656 BZJ196652:BZL196656 CJF196652:CJH196656 CTB196652:CTD196656 DCX196652:DCZ196656 DMT196652:DMV196656 DWP196652:DWR196656 EGL196652:EGN196656 EQH196652:EQJ196656 FAD196652:FAF196656 FJZ196652:FKB196656 FTV196652:FTX196656 GDR196652:GDT196656 GNN196652:GNP196656 GXJ196652:GXL196656 HHF196652:HHH196656 HRB196652:HRD196656 IAX196652:IAZ196656 IKT196652:IKV196656 IUP196652:IUR196656 JEL196652:JEN196656 JOH196652:JOJ196656 JYD196652:JYF196656 KHZ196652:KIB196656 KRV196652:KRX196656 LBR196652:LBT196656 LLN196652:LLP196656 LVJ196652:LVL196656 MFF196652:MFH196656 MPB196652:MPD196656 MYX196652:MYZ196656 NIT196652:NIV196656 NSP196652:NSR196656 OCL196652:OCN196656 OMH196652:OMJ196656 OWD196652:OWF196656 PFZ196652:PGB196656 PPV196652:PPX196656 PZR196652:PZT196656 QJN196652:QJP196656 QTJ196652:QTL196656 RDF196652:RDH196656 RNB196652:RND196656 RWX196652:RWZ196656 SGT196652:SGV196656 SQP196652:SQR196656 TAL196652:TAN196656 TKH196652:TKJ196656 TUD196652:TUF196656 UDZ196652:UEB196656 UNV196652:UNX196656 UXR196652:UXT196656 VHN196652:VHP196656 VRJ196652:VRL196656 WBF196652:WBH196656 WLB196652:WLD196656 WUX196652:WUZ196656 IL262188:IN262192 SH262188:SJ262192 ACD262188:ACF262192 ALZ262188:AMB262192 AVV262188:AVX262192 BFR262188:BFT262192 BPN262188:BPP262192 BZJ262188:BZL262192 CJF262188:CJH262192 CTB262188:CTD262192 DCX262188:DCZ262192 DMT262188:DMV262192 DWP262188:DWR262192 EGL262188:EGN262192 EQH262188:EQJ262192 FAD262188:FAF262192 FJZ262188:FKB262192 FTV262188:FTX262192 GDR262188:GDT262192 GNN262188:GNP262192 GXJ262188:GXL262192 HHF262188:HHH262192 HRB262188:HRD262192 IAX262188:IAZ262192 IKT262188:IKV262192 IUP262188:IUR262192 JEL262188:JEN262192 JOH262188:JOJ262192 JYD262188:JYF262192 KHZ262188:KIB262192 KRV262188:KRX262192 LBR262188:LBT262192 LLN262188:LLP262192 LVJ262188:LVL262192 MFF262188:MFH262192 MPB262188:MPD262192 MYX262188:MYZ262192 NIT262188:NIV262192 NSP262188:NSR262192 OCL262188:OCN262192 OMH262188:OMJ262192 OWD262188:OWF262192 PFZ262188:PGB262192 PPV262188:PPX262192 PZR262188:PZT262192 QJN262188:QJP262192 QTJ262188:QTL262192 RDF262188:RDH262192 RNB262188:RND262192 RWX262188:RWZ262192 SGT262188:SGV262192 SQP262188:SQR262192 TAL262188:TAN262192 TKH262188:TKJ262192 TUD262188:TUF262192 UDZ262188:UEB262192 UNV262188:UNX262192 UXR262188:UXT262192 VHN262188:VHP262192 VRJ262188:VRL262192 WBF262188:WBH262192 WLB262188:WLD262192 WUX262188:WUZ262192 IL327724:IN327728 SH327724:SJ327728 ACD327724:ACF327728 ALZ327724:AMB327728 AVV327724:AVX327728 BFR327724:BFT327728 BPN327724:BPP327728 BZJ327724:BZL327728 CJF327724:CJH327728 CTB327724:CTD327728 DCX327724:DCZ327728 DMT327724:DMV327728 DWP327724:DWR327728 EGL327724:EGN327728 EQH327724:EQJ327728 FAD327724:FAF327728 FJZ327724:FKB327728 FTV327724:FTX327728 GDR327724:GDT327728 GNN327724:GNP327728 GXJ327724:GXL327728 HHF327724:HHH327728 HRB327724:HRD327728 IAX327724:IAZ327728 IKT327724:IKV327728 IUP327724:IUR327728 JEL327724:JEN327728 JOH327724:JOJ327728 JYD327724:JYF327728 KHZ327724:KIB327728 KRV327724:KRX327728 LBR327724:LBT327728 LLN327724:LLP327728 LVJ327724:LVL327728 MFF327724:MFH327728 MPB327724:MPD327728 MYX327724:MYZ327728 NIT327724:NIV327728 NSP327724:NSR327728 OCL327724:OCN327728 OMH327724:OMJ327728 OWD327724:OWF327728 PFZ327724:PGB327728 PPV327724:PPX327728 PZR327724:PZT327728 QJN327724:QJP327728 QTJ327724:QTL327728 RDF327724:RDH327728 RNB327724:RND327728 RWX327724:RWZ327728 SGT327724:SGV327728 SQP327724:SQR327728 TAL327724:TAN327728 TKH327724:TKJ327728 TUD327724:TUF327728 UDZ327724:UEB327728 UNV327724:UNX327728 UXR327724:UXT327728 VHN327724:VHP327728 VRJ327724:VRL327728 WBF327724:WBH327728 WLB327724:WLD327728 WUX327724:WUZ327728 IL393260:IN393264 SH393260:SJ393264 ACD393260:ACF393264 ALZ393260:AMB393264 AVV393260:AVX393264 BFR393260:BFT393264 BPN393260:BPP393264 BZJ393260:BZL393264 CJF393260:CJH393264 CTB393260:CTD393264 DCX393260:DCZ393264 DMT393260:DMV393264 DWP393260:DWR393264 EGL393260:EGN393264 EQH393260:EQJ393264 FAD393260:FAF393264 FJZ393260:FKB393264 FTV393260:FTX393264 GDR393260:GDT393264 GNN393260:GNP393264 GXJ393260:GXL393264 HHF393260:HHH393264 HRB393260:HRD393264 IAX393260:IAZ393264 IKT393260:IKV393264 IUP393260:IUR393264 JEL393260:JEN393264 JOH393260:JOJ393264 JYD393260:JYF393264 KHZ393260:KIB393264 KRV393260:KRX393264 LBR393260:LBT393264 LLN393260:LLP393264 LVJ393260:LVL393264 MFF393260:MFH393264 MPB393260:MPD393264 MYX393260:MYZ393264 NIT393260:NIV393264 NSP393260:NSR393264 OCL393260:OCN393264 OMH393260:OMJ393264 OWD393260:OWF393264 PFZ393260:PGB393264 PPV393260:PPX393264 PZR393260:PZT393264 QJN393260:QJP393264 QTJ393260:QTL393264 RDF393260:RDH393264 RNB393260:RND393264 RWX393260:RWZ393264 SGT393260:SGV393264 SQP393260:SQR393264 TAL393260:TAN393264 TKH393260:TKJ393264 TUD393260:TUF393264 UDZ393260:UEB393264 UNV393260:UNX393264 UXR393260:UXT393264 VHN393260:VHP393264 VRJ393260:VRL393264 WBF393260:WBH393264 WLB393260:WLD393264 WUX393260:WUZ393264 IL458796:IN458800 SH458796:SJ458800 ACD458796:ACF458800 ALZ458796:AMB458800 AVV458796:AVX458800 BFR458796:BFT458800 BPN458796:BPP458800 BZJ458796:BZL458800 CJF458796:CJH458800 CTB458796:CTD458800 DCX458796:DCZ458800 DMT458796:DMV458800 DWP458796:DWR458800 EGL458796:EGN458800 EQH458796:EQJ458800 FAD458796:FAF458800 FJZ458796:FKB458800 FTV458796:FTX458800 GDR458796:GDT458800 GNN458796:GNP458800 GXJ458796:GXL458800 HHF458796:HHH458800 HRB458796:HRD458800 IAX458796:IAZ458800 IKT458796:IKV458800 IUP458796:IUR458800 JEL458796:JEN458800 JOH458796:JOJ458800 JYD458796:JYF458800 KHZ458796:KIB458800 KRV458796:KRX458800 LBR458796:LBT458800 LLN458796:LLP458800 LVJ458796:LVL458800 MFF458796:MFH458800 MPB458796:MPD458800 MYX458796:MYZ458800 NIT458796:NIV458800 NSP458796:NSR458800 OCL458796:OCN458800 OMH458796:OMJ458800 OWD458796:OWF458800 PFZ458796:PGB458800 PPV458796:PPX458800 PZR458796:PZT458800 QJN458796:QJP458800 QTJ458796:QTL458800 RDF458796:RDH458800 RNB458796:RND458800 RWX458796:RWZ458800 SGT458796:SGV458800 SQP458796:SQR458800 TAL458796:TAN458800 TKH458796:TKJ458800 TUD458796:TUF458800 UDZ458796:UEB458800 UNV458796:UNX458800 UXR458796:UXT458800 VHN458796:VHP458800 VRJ458796:VRL458800 WBF458796:WBH458800 WLB458796:WLD458800 WUX458796:WUZ458800 IL524332:IN524336 SH524332:SJ524336 ACD524332:ACF524336 ALZ524332:AMB524336 AVV524332:AVX524336 BFR524332:BFT524336 BPN524332:BPP524336 BZJ524332:BZL524336 CJF524332:CJH524336 CTB524332:CTD524336 DCX524332:DCZ524336 DMT524332:DMV524336 DWP524332:DWR524336 EGL524332:EGN524336 EQH524332:EQJ524336 FAD524332:FAF524336 FJZ524332:FKB524336 FTV524332:FTX524336 GDR524332:GDT524336 GNN524332:GNP524336 GXJ524332:GXL524336 HHF524332:HHH524336 HRB524332:HRD524336 IAX524332:IAZ524336 IKT524332:IKV524336 IUP524332:IUR524336 JEL524332:JEN524336 JOH524332:JOJ524336 JYD524332:JYF524336 KHZ524332:KIB524336 KRV524332:KRX524336 LBR524332:LBT524336 LLN524332:LLP524336 LVJ524332:LVL524336 MFF524332:MFH524336 MPB524332:MPD524336 MYX524332:MYZ524336 NIT524332:NIV524336 NSP524332:NSR524336 OCL524332:OCN524336 OMH524332:OMJ524336 OWD524332:OWF524336 PFZ524332:PGB524336 PPV524332:PPX524336 PZR524332:PZT524336 QJN524332:QJP524336 QTJ524332:QTL524336 RDF524332:RDH524336 RNB524332:RND524336 RWX524332:RWZ524336 SGT524332:SGV524336 SQP524332:SQR524336 TAL524332:TAN524336 TKH524332:TKJ524336 TUD524332:TUF524336 UDZ524332:UEB524336 UNV524332:UNX524336 UXR524332:UXT524336 VHN524332:VHP524336 VRJ524332:VRL524336 WBF524332:WBH524336 WLB524332:WLD524336 WUX524332:WUZ524336 IL589868:IN589872 SH589868:SJ589872 ACD589868:ACF589872 ALZ589868:AMB589872 AVV589868:AVX589872 BFR589868:BFT589872 BPN589868:BPP589872 BZJ589868:BZL589872 CJF589868:CJH589872 CTB589868:CTD589872 DCX589868:DCZ589872 DMT589868:DMV589872 DWP589868:DWR589872 EGL589868:EGN589872 EQH589868:EQJ589872 FAD589868:FAF589872 FJZ589868:FKB589872 FTV589868:FTX589872 GDR589868:GDT589872 GNN589868:GNP589872 GXJ589868:GXL589872 HHF589868:HHH589872 HRB589868:HRD589872 IAX589868:IAZ589872 IKT589868:IKV589872 IUP589868:IUR589872 JEL589868:JEN589872 JOH589868:JOJ589872 JYD589868:JYF589872 KHZ589868:KIB589872 KRV589868:KRX589872 LBR589868:LBT589872 LLN589868:LLP589872 LVJ589868:LVL589872 MFF589868:MFH589872 MPB589868:MPD589872 MYX589868:MYZ589872 NIT589868:NIV589872 NSP589868:NSR589872 OCL589868:OCN589872 OMH589868:OMJ589872 OWD589868:OWF589872 PFZ589868:PGB589872 PPV589868:PPX589872 PZR589868:PZT589872 QJN589868:QJP589872 QTJ589868:QTL589872 RDF589868:RDH589872 RNB589868:RND589872 RWX589868:RWZ589872 SGT589868:SGV589872 SQP589868:SQR589872 TAL589868:TAN589872 TKH589868:TKJ589872 TUD589868:TUF589872 UDZ589868:UEB589872 UNV589868:UNX589872 UXR589868:UXT589872 VHN589868:VHP589872 VRJ589868:VRL589872 WBF589868:WBH589872 WLB589868:WLD589872 WUX589868:WUZ589872 IL655404:IN655408 SH655404:SJ655408 ACD655404:ACF655408 ALZ655404:AMB655408 AVV655404:AVX655408 BFR655404:BFT655408 BPN655404:BPP655408 BZJ655404:BZL655408 CJF655404:CJH655408 CTB655404:CTD655408 DCX655404:DCZ655408 DMT655404:DMV655408 DWP655404:DWR655408 EGL655404:EGN655408 EQH655404:EQJ655408 FAD655404:FAF655408 FJZ655404:FKB655408 FTV655404:FTX655408 GDR655404:GDT655408 GNN655404:GNP655408 GXJ655404:GXL655408 HHF655404:HHH655408 HRB655404:HRD655408 IAX655404:IAZ655408 IKT655404:IKV655408 IUP655404:IUR655408 JEL655404:JEN655408 JOH655404:JOJ655408 JYD655404:JYF655408 KHZ655404:KIB655408 KRV655404:KRX655408 LBR655404:LBT655408 LLN655404:LLP655408 LVJ655404:LVL655408 MFF655404:MFH655408 MPB655404:MPD655408 MYX655404:MYZ655408 NIT655404:NIV655408 NSP655404:NSR655408 OCL655404:OCN655408 OMH655404:OMJ655408 OWD655404:OWF655408 PFZ655404:PGB655408 PPV655404:PPX655408 PZR655404:PZT655408 QJN655404:QJP655408 QTJ655404:QTL655408 RDF655404:RDH655408 RNB655404:RND655408 RWX655404:RWZ655408 SGT655404:SGV655408 SQP655404:SQR655408 TAL655404:TAN655408 TKH655404:TKJ655408 TUD655404:TUF655408 UDZ655404:UEB655408 UNV655404:UNX655408 UXR655404:UXT655408 VHN655404:VHP655408 VRJ655404:VRL655408 WBF655404:WBH655408 WLB655404:WLD655408 WUX655404:WUZ655408 IL720940:IN720944 SH720940:SJ720944 ACD720940:ACF720944 ALZ720940:AMB720944 AVV720940:AVX720944 BFR720940:BFT720944 BPN720940:BPP720944 BZJ720940:BZL720944 CJF720940:CJH720944 CTB720940:CTD720944 DCX720940:DCZ720944 DMT720940:DMV720944 DWP720940:DWR720944 EGL720940:EGN720944 EQH720940:EQJ720944 FAD720940:FAF720944 FJZ720940:FKB720944 FTV720940:FTX720944 GDR720940:GDT720944 GNN720940:GNP720944 GXJ720940:GXL720944 HHF720940:HHH720944 HRB720940:HRD720944 IAX720940:IAZ720944 IKT720940:IKV720944 IUP720940:IUR720944 JEL720940:JEN720944 JOH720940:JOJ720944 JYD720940:JYF720944 KHZ720940:KIB720944 KRV720940:KRX720944 LBR720940:LBT720944 LLN720940:LLP720944 LVJ720940:LVL720944 MFF720940:MFH720944 MPB720940:MPD720944 MYX720940:MYZ720944 NIT720940:NIV720944 NSP720940:NSR720944 OCL720940:OCN720944 OMH720940:OMJ720944 OWD720940:OWF720944 PFZ720940:PGB720944 PPV720940:PPX720944 PZR720940:PZT720944 QJN720940:QJP720944 QTJ720940:QTL720944 RDF720940:RDH720944 RNB720940:RND720944 RWX720940:RWZ720944 SGT720940:SGV720944 SQP720940:SQR720944 TAL720940:TAN720944 TKH720940:TKJ720944 TUD720940:TUF720944 UDZ720940:UEB720944 UNV720940:UNX720944 UXR720940:UXT720944 VHN720940:VHP720944 VRJ720940:VRL720944 WBF720940:WBH720944 WLB720940:WLD720944 WUX720940:WUZ720944 IL786476:IN786480 SH786476:SJ786480 ACD786476:ACF786480 ALZ786476:AMB786480 AVV786476:AVX786480 BFR786476:BFT786480 BPN786476:BPP786480 BZJ786476:BZL786480 CJF786476:CJH786480 CTB786476:CTD786480 DCX786476:DCZ786480 DMT786476:DMV786480 DWP786476:DWR786480 EGL786476:EGN786480 EQH786476:EQJ786480 FAD786476:FAF786480 FJZ786476:FKB786480 FTV786476:FTX786480 GDR786476:GDT786480 GNN786476:GNP786480 GXJ786476:GXL786480 HHF786476:HHH786480 HRB786476:HRD786480 IAX786476:IAZ786480 IKT786476:IKV786480 IUP786476:IUR786480 JEL786476:JEN786480 JOH786476:JOJ786480 JYD786476:JYF786480 KHZ786476:KIB786480 KRV786476:KRX786480 LBR786476:LBT786480 LLN786476:LLP786480 LVJ786476:LVL786480 MFF786476:MFH786480 MPB786476:MPD786480 MYX786476:MYZ786480 NIT786476:NIV786480 NSP786476:NSR786480 OCL786476:OCN786480 OMH786476:OMJ786480 OWD786476:OWF786480 PFZ786476:PGB786480 PPV786476:PPX786480 PZR786476:PZT786480 QJN786476:QJP786480 QTJ786476:QTL786480 RDF786476:RDH786480 RNB786476:RND786480 RWX786476:RWZ786480 SGT786476:SGV786480 SQP786476:SQR786480 TAL786476:TAN786480 TKH786476:TKJ786480 TUD786476:TUF786480 UDZ786476:UEB786480 UNV786476:UNX786480 UXR786476:UXT786480 VHN786476:VHP786480 VRJ786476:VRL786480 WBF786476:WBH786480 WLB786476:WLD786480 WUX786476:WUZ786480 IL852012:IN852016 SH852012:SJ852016 ACD852012:ACF852016 ALZ852012:AMB852016 AVV852012:AVX852016 BFR852012:BFT852016 BPN852012:BPP852016 BZJ852012:BZL852016 CJF852012:CJH852016 CTB852012:CTD852016 DCX852012:DCZ852016 DMT852012:DMV852016 DWP852012:DWR852016 EGL852012:EGN852016 EQH852012:EQJ852016 FAD852012:FAF852016 FJZ852012:FKB852016 FTV852012:FTX852016 GDR852012:GDT852016 GNN852012:GNP852016 GXJ852012:GXL852016 HHF852012:HHH852016 HRB852012:HRD852016 IAX852012:IAZ852016 IKT852012:IKV852016 IUP852012:IUR852016 JEL852012:JEN852016 JOH852012:JOJ852016 JYD852012:JYF852016 KHZ852012:KIB852016 KRV852012:KRX852016 LBR852012:LBT852016 LLN852012:LLP852016 LVJ852012:LVL852016 MFF852012:MFH852016 MPB852012:MPD852016 MYX852012:MYZ852016 NIT852012:NIV852016 NSP852012:NSR852016 OCL852012:OCN852016 OMH852012:OMJ852016 OWD852012:OWF852016 PFZ852012:PGB852016 PPV852012:PPX852016 PZR852012:PZT852016 QJN852012:QJP852016 QTJ852012:QTL852016 RDF852012:RDH852016 RNB852012:RND852016 RWX852012:RWZ852016 SGT852012:SGV852016 SQP852012:SQR852016 TAL852012:TAN852016 TKH852012:TKJ852016 TUD852012:TUF852016 UDZ852012:UEB852016 UNV852012:UNX852016 UXR852012:UXT852016 VHN852012:VHP852016 VRJ852012:VRL852016 WBF852012:WBH852016 WLB852012:WLD852016 WUX852012:WUZ852016 IL917548:IN917552 SH917548:SJ917552 ACD917548:ACF917552 ALZ917548:AMB917552 AVV917548:AVX917552 BFR917548:BFT917552 BPN917548:BPP917552 BZJ917548:BZL917552 CJF917548:CJH917552 CTB917548:CTD917552 DCX917548:DCZ917552 DMT917548:DMV917552 DWP917548:DWR917552 EGL917548:EGN917552 EQH917548:EQJ917552 FAD917548:FAF917552 FJZ917548:FKB917552 FTV917548:FTX917552 GDR917548:GDT917552 GNN917548:GNP917552 GXJ917548:GXL917552 HHF917548:HHH917552 HRB917548:HRD917552 IAX917548:IAZ917552 IKT917548:IKV917552 IUP917548:IUR917552 JEL917548:JEN917552 JOH917548:JOJ917552 JYD917548:JYF917552 KHZ917548:KIB917552 KRV917548:KRX917552 LBR917548:LBT917552 LLN917548:LLP917552 LVJ917548:LVL917552 MFF917548:MFH917552 MPB917548:MPD917552 MYX917548:MYZ917552 NIT917548:NIV917552 NSP917548:NSR917552 OCL917548:OCN917552 OMH917548:OMJ917552 OWD917548:OWF917552 PFZ917548:PGB917552 PPV917548:PPX917552 PZR917548:PZT917552 QJN917548:QJP917552 QTJ917548:QTL917552 RDF917548:RDH917552 RNB917548:RND917552 RWX917548:RWZ917552 SGT917548:SGV917552 SQP917548:SQR917552 TAL917548:TAN917552 TKH917548:TKJ917552 TUD917548:TUF917552 UDZ917548:UEB917552 UNV917548:UNX917552 UXR917548:UXT917552 VHN917548:VHP917552 VRJ917548:VRL917552 WBF917548:WBH917552 WLB917548:WLD917552 WUX917548:WUZ917552 IL983084:IN983088 SH983084:SJ983088 ACD983084:ACF983088 ALZ983084:AMB983088 AVV983084:AVX983088 BFR983084:BFT983088 BPN983084:BPP983088 BZJ983084:BZL983088 CJF983084:CJH983088 CTB983084:CTD983088 DCX983084:DCZ983088 DMT983084:DMV983088 DWP983084:DWR983088 EGL983084:EGN983088 EQH983084:EQJ983088 FAD983084:FAF983088 FJZ983084:FKB983088 FTV983084:FTX983088 GDR983084:GDT983088 GNN983084:GNP983088 GXJ983084:GXL983088 HHF983084:HHH983088 HRB983084:HRD983088 IAX983084:IAZ983088 IKT983084:IKV983088 IUP983084:IUR983088 JEL983084:JEN983088 JOH983084:JOJ983088 JYD983084:JYF983088 KHZ983084:KIB983088 KRV983084:KRX983088 LBR983084:LBT983088 LLN983084:LLP983088 LVJ983084:LVL983088 MFF983084:MFH983088 MPB983084:MPD983088 MYX983084:MYZ983088 NIT983084:NIV983088 NSP983084:NSR983088 OCL983084:OCN983088 OMH983084:OMJ983088 OWD983084:OWF983088 PFZ983084:PGB983088 PPV983084:PPX983088 PZR983084:PZT983088 QJN983084:QJP983088 QTJ983084:QTL983088 RDF983084:RDH983088 RNB983084:RND983088 RWX983084:RWZ983088 SGT983084:SGV983088 SQP983084:SQR983088 TAL983084:TAN983088 TKH983084:TKJ983088 TUD983084:TUF983088 UDZ983084:UEB983088 UNV983084:UNX983088 UXR983084:UXT983088 VHN983084:VHP983088 VRJ983084:VRL983088 WBF983084:WBH983088 WLB983084:WLD983088">
      <formula1>"E,×"</formula1>
    </dataValidation>
    <dataValidation type="list" allowBlank="1" showInputMessage="1" showErrorMessage="1" sqref="IK59:IM84 SG59:SI84 ACC59:ACE84 ALY59:AMA84 AVU59:AVW84 BFQ59:BFS84 BPM59:BPO84 BZI59:BZK84 CJE59:CJG84 CTA59:CTC84 DCW59:DCY84 DMS59:DMU84 DWO59:DWQ84 EGK59:EGM84 EQG59:EQI84 FAC59:FAE84 FJY59:FKA84 FTU59:FTW84 GDQ59:GDS84 GNM59:GNO84 GXI59:GXK84 HHE59:HHG84 HRA59:HRC84 IAW59:IAY84 IKS59:IKU84 IUO59:IUQ84 JEK59:JEM84 JOG59:JOI84 JYC59:JYE84 KHY59:KIA84 KRU59:KRW84 LBQ59:LBS84 LLM59:LLO84 LVI59:LVK84 MFE59:MFG84 MPA59:MPC84 MYW59:MYY84 NIS59:NIU84 NSO59:NSQ84 OCK59:OCM84 OMG59:OMI84 OWC59:OWE84 PFY59:PGA84 PPU59:PPW84 PZQ59:PZS84 QJM59:QJO84 QTI59:QTK84 RDE59:RDG84 RNA59:RNC84 RWW59:RWY84 SGS59:SGU84 SQO59:SQQ84 TAK59:TAM84 TKG59:TKI84 TUC59:TUE84 UDY59:UEA84 UNU59:UNW84 UXQ59:UXS84 VHM59:VHO84 VRI59:VRK84 WBE59:WBG84 WLA59:WLC84 WUW59:WUY84 IL65561:IN65579 SH65561:SJ65579 ACD65561:ACF65579 ALZ65561:AMB65579 AVV65561:AVX65579 BFR65561:BFT65579 BPN65561:BPP65579 BZJ65561:BZL65579 CJF65561:CJH65579 CTB65561:CTD65579 DCX65561:DCZ65579 DMT65561:DMV65579 DWP65561:DWR65579 EGL65561:EGN65579 EQH65561:EQJ65579 FAD65561:FAF65579 FJZ65561:FKB65579 FTV65561:FTX65579 GDR65561:GDT65579 GNN65561:GNP65579 GXJ65561:GXL65579 HHF65561:HHH65579 HRB65561:HRD65579 IAX65561:IAZ65579 IKT65561:IKV65579 IUP65561:IUR65579 JEL65561:JEN65579 JOH65561:JOJ65579 JYD65561:JYF65579 KHZ65561:KIB65579 KRV65561:KRX65579 LBR65561:LBT65579 LLN65561:LLP65579 LVJ65561:LVL65579 MFF65561:MFH65579 MPB65561:MPD65579 MYX65561:MYZ65579 NIT65561:NIV65579 NSP65561:NSR65579 OCL65561:OCN65579 OMH65561:OMJ65579 OWD65561:OWF65579 PFZ65561:PGB65579 PPV65561:PPX65579 PZR65561:PZT65579 QJN65561:QJP65579 QTJ65561:QTL65579 RDF65561:RDH65579 RNB65561:RND65579 RWX65561:RWZ65579 SGT65561:SGV65579 SQP65561:SQR65579 TAL65561:TAN65579 TKH65561:TKJ65579 TUD65561:TUF65579 UDZ65561:UEB65579 UNV65561:UNX65579 UXR65561:UXT65579 VHN65561:VHP65579 VRJ65561:VRL65579 WBF65561:WBH65579 WLB65561:WLD65579 WUX65561:WUZ65579 IL131097:IN131115 SH131097:SJ131115 ACD131097:ACF131115 ALZ131097:AMB131115 AVV131097:AVX131115 BFR131097:BFT131115 BPN131097:BPP131115 BZJ131097:BZL131115 CJF131097:CJH131115 CTB131097:CTD131115 DCX131097:DCZ131115 DMT131097:DMV131115 DWP131097:DWR131115 EGL131097:EGN131115 EQH131097:EQJ131115 FAD131097:FAF131115 FJZ131097:FKB131115 FTV131097:FTX131115 GDR131097:GDT131115 GNN131097:GNP131115 GXJ131097:GXL131115 HHF131097:HHH131115 HRB131097:HRD131115 IAX131097:IAZ131115 IKT131097:IKV131115 IUP131097:IUR131115 JEL131097:JEN131115 JOH131097:JOJ131115 JYD131097:JYF131115 KHZ131097:KIB131115 KRV131097:KRX131115 LBR131097:LBT131115 LLN131097:LLP131115 LVJ131097:LVL131115 MFF131097:MFH131115 MPB131097:MPD131115 MYX131097:MYZ131115 NIT131097:NIV131115 NSP131097:NSR131115 OCL131097:OCN131115 OMH131097:OMJ131115 OWD131097:OWF131115 PFZ131097:PGB131115 PPV131097:PPX131115 PZR131097:PZT131115 QJN131097:QJP131115 QTJ131097:QTL131115 RDF131097:RDH131115 RNB131097:RND131115 RWX131097:RWZ131115 SGT131097:SGV131115 SQP131097:SQR131115 TAL131097:TAN131115 TKH131097:TKJ131115 TUD131097:TUF131115 UDZ131097:UEB131115 UNV131097:UNX131115 UXR131097:UXT131115 VHN131097:VHP131115 VRJ131097:VRL131115 WBF131097:WBH131115 WLB131097:WLD131115 WUX131097:WUZ131115 IL196633:IN196651 SH196633:SJ196651 ACD196633:ACF196651 ALZ196633:AMB196651 AVV196633:AVX196651 BFR196633:BFT196651 BPN196633:BPP196651 BZJ196633:BZL196651 CJF196633:CJH196651 CTB196633:CTD196651 DCX196633:DCZ196651 DMT196633:DMV196651 DWP196633:DWR196651 EGL196633:EGN196651 EQH196633:EQJ196651 FAD196633:FAF196651 FJZ196633:FKB196651 FTV196633:FTX196651 GDR196633:GDT196651 GNN196633:GNP196651 GXJ196633:GXL196651 HHF196633:HHH196651 HRB196633:HRD196651 IAX196633:IAZ196651 IKT196633:IKV196651 IUP196633:IUR196651 JEL196633:JEN196651 JOH196633:JOJ196651 JYD196633:JYF196651 KHZ196633:KIB196651 KRV196633:KRX196651 LBR196633:LBT196651 LLN196633:LLP196651 LVJ196633:LVL196651 MFF196633:MFH196651 MPB196633:MPD196651 MYX196633:MYZ196651 NIT196633:NIV196651 NSP196633:NSR196651 OCL196633:OCN196651 OMH196633:OMJ196651 OWD196633:OWF196651 PFZ196633:PGB196651 PPV196633:PPX196651 PZR196633:PZT196651 QJN196633:QJP196651 QTJ196633:QTL196651 RDF196633:RDH196651 RNB196633:RND196651 RWX196633:RWZ196651 SGT196633:SGV196651 SQP196633:SQR196651 TAL196633:TAN196651 TKH196633:TKJ196651 TUD196633:TUF196651 UDZ196633:UEB196651 UNV196633:UNX196651 UXR196633:UXT196651 VHN196633:VHP196651 VRJ196633:VRL196651 WBF196633:WBH196651 WLB196633:WLD196651 WUX196633:WUZ196651 IL262169:IN262187 SH262169:SJ262187 ACD262169:ACF262187 ALZ262169:AMB262187 AVV262169:AVX262187 BFR262169:BFT262187 BPN262169:BPP262187 BZJ262169:BZL262187 CJF262169:CJH262187 CTB262169:CTD262187 DCX262169:DCZ262187 DMT262169:DMV262187 DWP262169:DWR262187 EGL262169:EGN262187 EQH262169:EQJ262187 FAD262169:FAF262187 FJZ262169:FKB262187 FTV262169:FTX262187 GDR262169:GDT262187 GNN262169:GNP262187 GXJ262169:GXL262187 HHF262169:HHH262187 HRB262169:HRD262187 IAX262169:IAZ262187 IKT262169:IKV262187 IUP262169:IUR262187 JEL262169:JEN262187 JOH262169:JOJ262187 JYD262169:JYF262187 KHZ262169:KIB262187 KRV262169:KRX262187 LBR262169:LBT262187 LLN262169:LLP262187 LVJ262169:LVL262187 MFF262169:MFH262187 MPB262169:MPD262187 MYX262169:MYZ262187 NIT262169:NIV262187 NSP262169:NSR262187 OCL262169:OCN262187 OMH262169:OMJ262187 OWD262169:OWF262187 PFZ262169:PGB262187 PPV262169:PPX262187 PZR262169:PZT262187 QJN262169:QJP262187 QTJ262169:QTL262187 RDF262169:RDH262187 RNB262169:RND262187 RWX262169:RWZ262187 SGT262169:SGV262187 SQP262169:SQR262187 TAL262169:TAN262187 TKH262169:TKJ262187 TUD262169:TUF262187 UDZ262169:UEB262187 UNV262169:UNX262187 UXR262169:UXT262187 VHN262169:VHP262187 VRJ262169:VRL262187 WBF262169:WBH262187 WLB262169:WLD262187 WUX262169:WUZ262187 IL327705:IN327723 SH327705:SJ327723 ACD327705:ACF327723 ALZ327705:AMB327723 AVV327705:AVX327723 BFR327705:BFT327723 BPN327705:BPP327723 BZJ327705:BZL327723 CJF327705:CJH327723 CTB327705:CTD327723 DCX327705:DCZ327723 DMT327705:DMV327723 DWP327705:DWR327723 EGL327705:EGN327723 EQH327705:EQJ327723 FAD327705:FAF327723 FJZ327705:FKB327723 FTV327705:FTX327723 GDR327705:GDT327723 GNN327705:GNP327723 GXJ327705:GXL327723 HHF327705:HHH327723 HRB327705:HRD327723 IAX327705:IAZ327723 IKT327705:IKV327723 IUP327705:IUR327723 JEL327705:JEN327723 JOH327705:JOJ327723 JYD327705:JYF327723 KHZ327705:KIB327723 KRV327705:KRX327723 LBR327705:LBT327723 LLN327705:LLP327723 LVJ327705:LVL327723 MFF327705:MFH327723 MPB327705:MPD327723 MYX327705:MYZ327723 NIT327705:NIV327723 NSP327705:NSR327723 OCL327705:OCN327723 OMH327705:OMJ327723 OWD327705:OWF327723 PFZ327705:PGB327723 PPV327705:PPX327723 PZR327705:PZT327723 QJN327705:QJP327723 QTJ327705:QTL327723 RDF327705:RDH327723 RNB327705:RND327723 RWX327705:RWZ327723 SGT327705:SGV327723 SQP327705:SQR327723 TAL327705:TAN327723 TKH327705:TKJ327723 TUD327705:TUF327723 UDZ327705:UEB327723 UNV327705:UNX327723 UXR327705:UXT327723 VHN327705:VHP327723 VRJ327705:VRL327723 WBF327705:WBH327723 WLB327705:WLD327723 WUX327705:WUZ327723 IL393241:IN393259 SH393241:SJ393259 ACD393241:ACF393259 ALZ393241:AMB393259 AVV393241:AVX393259 BFR393241:BFT393259 BPN393241:BPP393259 BZJ393241:BZL393259 CJF393241:CJH393259 CTB393241:CTD393259 DCX393241:DCZ393259 DMT393241:DMV393259 DWP393241:DWR393259 EGL393241:EGN393259 EQH393241:EQJ393259 FAD393241:FAF393259 FJZ393241:FKB393259 FTV393241:FTX393259 GDR393241:GDT393259 GNN393241:GNP393259 GXJ393241:GXL393259 HHF393241:HHH393259 HRB393241:HRD393259 IAX393241:IAZ393259 IKT393241:IKV393259 IUP393241:IUR393259 JEL393241:JEN393259 JOH393241:JOJ393259 JYD393241:JYF393259 KHZ393241:KIB393259 KRV393241:KRX393259 LBR393241:LBT393259 LLN393241:LLP393259 LVJ393241:LVL393259 MFF393241:MFH393259 MPB393241:MPD393259 MYX393241:MYZ393259 NIT393241:NIV393259 NSP393241:NSR393259 OCL393241:OCN393259 OMH393241:OMJ393259 OWD393241:OWF393259 PFZ393241:PGB393259 PPV393241:PPX393259 PZR393241:PZT393259 QJN393241:QJP393259 QTJ393241:QTL393259 RDF393241:RDH393259 RNB393241:RND393259 RWX393241:RWZ393259 SGT393241:SGV393259 SQP393241:SQR393259 TAL393241:TAN393259 TKH393241:TKJ393259 TUD393241:TUF393259 UDZ393241:UEB393259 UNV393241:UNX393259 UXR393241:UXT393259 VHN393241:VHP393259 VRJ393241:VRL393259 WBF393241:WBH393259 WLB393241:WLD393259 WUX393241:WUZ393259 IL458777:IN458795 SH458777:SJ458795 ACD458777:ACF458795 ALZ458777:AMB458795 AVV458777:AVX458795 BFR458777:BFT458795 BPN458777:BPP458795 BZJ458777:BZL458795 CJF458777:CJH458795 CTB458777:CTD458795 DCX458777:DCZ458795 DMT458777:DMV458795 DWP458777:DWR458795 EGL458777:EGN458795 EQH458777:EQJ458795 FAD458777:FAF458795 FJZ458777:FKB458795 FTV458777:FTX458795 GDR458777:GDT458795 GNN458777:GNP458795 GXJ458777:GXL458795 HHF458777:HHH458795 HRB458777:HRD458795 IAX458777:IAZ458795 IKT458777:IKV458795 IUP458777:IUR458795 JEL458777:JEN458795 JOH458777:JOJ458795 JYD458777:JYF458795 KHZ458777:KIB458795 KRV458777:KRX458795 LBR458777:LBT458795 LLN458777:LLP458795 LVJ458777:LVL458795 MFF458777:MFH458795 MPB458777:MPD458795 MYX458777:MYZ458795 NIT458777:NIV458795 NSP458777:NSR458795 OCL458777:OCN458795 OMH458777:OMJ458795 OWD458777:OWF458795 PFZ458777:PGB458795 PPV458777:PPX458795 PZR458777:PZT458795 QJN458777:QJP458795 QTJ458777:QTL458795 RDF458777:RDH458795 RNB458777:RND458795 RWX458777:RWZ458795 SGT458777:SGV458795 SQP458777:SQR458795 TAL458777:TAN458795 TKH458777:TKJ458795 TUD458777:TUF458795 UDZ458777:UEB458795 UNV458777:UNX458795 UXR458777:UXT458795 VHN458777:VHP458795 VRJ458777:VRL458795 WBF458777:WBH458795 WLB458777:WLD458795 WUX458777:WUZ458795 IL524313:IN524331 SH524313:SJ524331 ACD524313:ACF524331 ALZ524313:AMB524331 AVV524313:AVX524331 BFR524313:BFT524331 BPN524313:BPP524331 BZJ524313:BZL524331 CJF524313:CJH524331 CTB524313:CTD524331 DCX524313:DCZ524331 DMT524313:DMV524331 DWP524313:DWR524331 EGL524313:EGN524331 EQH524313:EQJ524331 FAD524313:FAF524331 FJZ524313:FKB524331 FTV524313:FTX524331 GDR524313:GDT524331 GNN524313:GNP524331 GXJ524313:GXL524331 HHF524313:HHH524331 HRB524313:HRD524331 IAX524313:IAZ524331 IKT524313:IKV524331 IUP524313:IUR524331 JEL524313:JEN524331 JOH524313:JOJ524331 JYD524313:JYF524331 KHZ524313:KIB524331 KRV524313:KRX524331 LBR524313:LBT524331 LLN524313:LLP524331 LVJ524313:LVL524331 MFF524313:MFH524331 MPB524313:MPD524331 MYX524313:MYZ524331 NIT524313:NIV524331 NSP524313:NSR524331 OCL524313:OCN524331 OMH524313:OMJ524331 OWD524313:OWF524331 PFZ524313:PGB524331 PPV524313:PPX524331 PZR524313:PZT524331 QJN524313:QJP524331 QTJ524313:QTL524331 RDF524313:RDH524331 RNB524313:RND524331 RWX524313:RWZ524331 SGT524313:SGV524331 SQP524313:SQR524331 TAL524313:TAN524331 TKH524313:TKJ524331 TUD524313:TUF524331 UDZ524313:UEB524331 UNV524313:UNX524331 UXR524313:UXT524331 VHN524313:VHP524331 VRJ524313:VRL524331 WBF524313:WBH524331 WLB524313:WLD524331 WUX524313:WUZ524331 IL589849:IN589867 SH589849:SJ589867 ACD589849:ACF589867 ALZ589849:AMB589867 AVV589849:AVX589867 BFR589849:BFT589867 BPN589849:BPP589867 BZJ589849:BZL589867 CJF589849:CJH589867 CTB589849:CTD589867 DCX589849:DCZ589867 DMT589849:DMV589867 DWP589849:DWR589867 EGL589849:EGN589867 EQH589849:EQJ589867 FAD589849:FAF589867 FJZ589849:FKB589867 FTV589849:FTX589867 GDR589849:GDT589867 GNN589849:GNP589867 GXJ589849:GXL589867 HHF589849:HHH589867 HRB589849:HRD589867 IAX589849:IAZ589867 IKT589849:IKV589867 IUP589849:IUR589867 JEL589849:JEN589867 JOH589849:JOJ589867 JYD589849:JYF589867 KHZ589849:KIB589867 KRV589849:KRX589867 LBR589849:LBT589867 LLN589849:LLP589867 LVJ589849:LVL589867 MFF589849:MFH589867 MPB589849:MPD589867 MYX589849:MYZ589867 NIT589849:NIV589867 NSP589849:NSR589867 OCL589849:OCN589867 OMH589849:OMJ589867 OWD589849:OWF589867 PFZ589849:PGB589867 PPV589849:PPX589867 PZR589849:PZT589867 QJN589849:QJP589867 QTJ589849:QTL589867 RDF589849:RDH589867 RNB589849:RND589867 RWX589849:RWZ589867 SGT589849:SGV589867 SQP589849:SQR589867 TAL589849:TAN589867 TKH589849:TKJ589867 TUD589849:TUF589867 UDZ589849:UEB589867 UNV589849:UNX589867 UXR589849:UXT589867 VHN589849:VHP589867 VRJ589849:VRL589867 WBF589849:WBH589867 WLB589849:WLD589867 WUX589849:WUZ589867 IL655385:IN655403 SH655385:SJ655403 ACD655385:ACF655403 ALZ655385:AMB655403 AVV655385:AVX655403 BFR655385:BFT655403 BPN655385:BPP655403 BZJ655385:BZL655403 CJF655385:CJH655403 CTB655385:CTD655403 DCX655385:DCZ655403 DMT655385:DMV655403 DWP655385:DWR655403 EGL655385:EGN655403 EQH655385:EQJ655403 FAD655385:FAF655403 FJZ655385:FKB655403 FTV655385:FTX655403 GDR655385:GDT655403 GNN655385:GNP655403 GXJ655385:GXL655403 HHF655385:HHH655403 HRB655385:HRD655403 IAX655385:IAZ655403 IKT655385:IKV655403 IUP655385:IUR655403 JEL655385:JEN655403 JOH655385:JOJ655403 JYD655385:JYF655403 KHZ655385:KIB655403 KRV655385:KRX655403 LBR655385:LBT655403 LLN655385:LLP655403 LVJ655385:LVL655403 MFF655385:MFH655403 MPB655385:MPD655403 MYX655385:MYZ655403 NIT655385:NIV655403 NSP655385:NSR655403 OCL655385:OCN655403 OMH655385:OMJ655403 OWD655385:OWF655403 PFZ655385:PGB655403 PPV655385:PPX655403 PZR655385:PZT655403 QJN655385:QJP655403 QTJ655385:QTL655403 RDF655385:RDH655403 RNB655385:RND655403 RWX655385:RWZ655403 SGT655385:SGV655403 SQP655385:SQR655403 TAL655385:TAN655403 TKH655385:TKJ655403 TUD655385:TUF655403 UDZ655385:UEB655403 UNV655385:UNX655403 UXR655385:UXT655403 VHN655385:VHP655403 VRJ655385:VRL655403 WBF655385:WBH655403 WLB655385:WLD655403 WUX655385:WUZ655403 IL720921:IN720939 SH720921:SJ720939 ACD720921:ACF720939 ALZ720921:AMB720939 AVV720921:AVX720939 BFR720921:BFT720939 BPN720921:BPP720939 BZJ720921:BZL720939 CJF720921:CJH720939 CTB720921:CTD720939 DCX720921:DCZ720939 DMT720921:DMV720939 DWP720921:DWR720939 EGL720921:EGN720939 EQH720921:EQJ720939 FAD720921:FAF720939 FJZ720921:FKB720939 FTV720921:FTX720939 GDR720921:GDT720939 GNN720921:GNP720939 GXJ720921:GXL720939 HHF720921:HHH720939 HRB720921:HRD720939 IAX720921:IAZ720939 IKT720921:IKV720939 IUP720921:IUR720939 JEL720921:JEN720939 JOH720921:JOJ720939 JYD720921:JYF720939 KHZ720921:KIB720939 KRV720921:KRX720939 LBR720921:LBT720939 LLN720921:LLP720939 LVJ720921:LVL720939 MFF720921:MFH720939 MPB720921:MPD720939 MYX720921:MYZ720939 NIT720921:NIV720939 NSP720921:NSR720939 OCL720921:OCN720939 OMH720921:OMJ720939 OWD720921:OWF720939 PFZ720921:PGB720939 PPV720921:PPX720939 PZR720921:PZT720939 QJN720921:QJP720939 QTJ720921:QTL720939 RDF720921:RDH720939 RNB720921:RND720939 RWX720921:RWZ720939 SGT720921:SGV720939 SQP720921:SQR720939 TAL720921:TAN720939 TKH720921:TKJ720939 TUD720921:TUF720939 UDZ720921:UEB720939 UNV720921:UNX720939 UXR720921:UXT720939 VHN720921:VHP720939 VRJ720921:VRL720939 WBF720921:WBH720939 WLB720921:WLD720939 WUX720921:WUZ720939 IL786457:IN786475 SH786457:SJ786475 ACD786457:ACF786475 ALZ786457:AMB786475 AVV786457:AVX786475 BFR786457:BFT786475 BPN786457:BPP786475 BZJ786457:BZL786475 CJF786457:CJH786475 CTB786457:CTD786475 DCX786457:DCZ786475 DMT786457:DMV786475 DWP786457:DWR786475 EGL786457:EGN786475 EQH786457:EQJ786475 FAD786457:FAF786475 FJZ786457:FKB786475 FTV786457:FTX786475 GDR786457:GDT786475 GNN786457:GNP786475 GXJ786457:GXL786475 HHF786457:HHH786475 HRB786457:HRD786475 IAX786457:IAZ786475 IKT786457:IKV786475 IUP786457:IUR786475 JEL786457:JEN786475 JOH786457:JOJ786475 JYD786457:JYF786475 KHZ786457:KIB786475 KRV786457:KRX786475 LBR786457:LBT786475 LLN786457:LLP786475 LVJ786457:LVL786475 MFF786457:MFH786475 MPB786457:MPD786475 MYX786457:MYZ786475 NIT786457:NIV786475 NSP786457:NSR786475 OCL786457:OCN786475 OMH786457:OMJ786475 OWD786457:OWF786475 PFZ786457:PGB786475 PPV786457:PPX786475 PZR786457:PZT786475 QJN786457:QJP786475 QTJ786457:QTL786475 RDF786457:RDH786475 RNB786457:RND786475 RWX786457:RWZ786475 SGT786457:SGV786475 SQP786457:SQR786475 TAL786457:TAN786475 TKH786457:TKJ786475 TUD786457:TUF786475 UDZ786457:UEB786475 UNV786457:UNX786475 UXR786457:UXT786475 VHN786457:VHP786475 VRJ786457:VRL786475 WBF786457:WBH786475 WLB786457:WLD786475 WUX786457:WUZ786475 IL851993:IN852011 SH851993:SJ852011 ACD851993:ACF852011 ALZ851993:AMB852011 AVV851993:AVX852011 BFR851993:BFT852011 BPN851993:BPP852011 BZJ851993:BZL852011 CJF851993:CJH852011 CTB851993:CTD852011 DCX851993:DCZ852011 DMT851993:DMV852011 DWP851993:DWR852011 EGL851993:EGN852011 EQH851993:EQJ852011 FAD851993:FAF852011 FJZ851993:FKB852011 FTV851993:FTX852011 GDR851993:GDT852011 GNN851993:GNP852011 GXJ851993:GXL852011 HHF851993:HHH852011 HRB851993:HRD852011 IAX851993:IAZ852011 IKT851993:IKV852011 IUP851993:IUR852011 JEL851993:JEN852011 JOH851993:JOJ852011 JYD851993:JYF852011 KHZ851993:KIB852011 KRV851993:KRX852011 LBR851993:LBT852011 LLN851993:LLP852011 LVJ851993:LVL852011 MFF851993:MFH852011 MPB851993:MPD852011 MYX851993:MYZ852011 NIT851993:NIV852011 NSP851993:NSR852011 OCL851993:OCN852011 OMH851993:OMJ852011 OWD851993:OWF852011 PFZ851993:PGB852011 PPV851993:PPX852011 PZR851993:PZT852011 QJN851993:QJP852011 QTJ851993:QTL852011 RDF851993:RDH852011 RNB851993:RND852011 RWX851993:RWZ852011 SGT851993:SGV852011 SQP851993:SQR852011 TAL851993:TAN852011 TKH851993:TKJ852011 TUD851993:TUF852011 UDZ851993:UEB852011 UNV851993:UNX852011 UXR851993:UXT852011 VHN851993:VHP852011 VRJ851993:VRL852011 WBF851993:WBH852011 WLB851993:WLD852011 WUX851993:WUZ852011 IL917529:IN917547 SH917529:SJ917547 ACD917529:ACF917547 ALZ917529:AMB917547 AVV917529:AVX917547 BFR917529:BFT917547 BPN917529:BPP917547 BZJ917529:BZL917547 CJF917529:CJH917547 CTB917529:CTD917547 DCX917529:DCZ917547 DMT917529:DMV917547 DWP917529:DWR917547 EGL917529:EGN917547 EQH917529:EQJ917547 FAD917529:FAF917547 FJZ917529:FKB917547 FTV917529:FTX917547 GDR917529:GDT917547 GNN917529:GNP917547 GXJ917529:GXL917547 HHF917529:HHH917547 HRB917529:HRD917547 IAX917529:IAZ917547 IKT917529:IKV917547 IUP917529:IUR917547 JEL917529:JEN917547 JOH917529:JOJ917547 JYD917529:JYF917547 KHZ917529:KIB917547 KRV917529:KRX917547 LBR917529:LBT917547 LLN917529:LLP917547 LVJ917529:LVL917547 MFF917529:MFH917547 MPB917529:MPD917547 MYX917529:MYZ917547 NIT917529:NIV917547 NSP917529:NSR917547 OCL917529:OCN917547 OMH917529:OMJ917547 OWD917529:OWF917547 PFZ917529:PGB917547 PPV917529:PPX917547 PZR917529:PZT917547 QJN917529:QJP917547 QTJ917529:QTL917547 RDF917529:RDH917547 RNB917529:RND917547 RWX917529:RWZ917547 SGT917529:SGV917547 SQP917529:SQR917547 TAL917529:TAN917547 TKH917529:TKJ917547 TUD917529:TUF917547 UDZ917529:UEB917547 UNV917529:UNX917547 UXR917529:UXT917547 VHN917529:VHP917547 VRJ917529:VRL917547 WBF917529:WBH917547 WLB917529:WLD917547 WUX917529:WUZ917547 IL983065:IN983083 SH983065:SJ983083 ACD983065:ACF983083 ALZ983065:AMB983083 AVV983065:AVX983083 BFR983065:BFT983083 BPN983065:BPP983083 BZJ983065:BZL983083 CJF983065:CJH983083 CTB983065:CTD983083 DCX983065:DCZ983083 DMT983065:DMV983083 DWP983065:DWR983083 EGL983065:EGN983083 EQH983065:EQJ983083 FAD983065:FAF983083 FJZ983065:FKB983083 FTV983065:FTX983083 GDR983065:GDT983083 GNN983065:GNP983083 GXJ983065:GXL983083 HHF983065:HHH983083 HRB983065:HRD983083 IAX983065:IAZ983083 IKT983065:IKV983083 IUP983065:IUR983083 JEL983065:JEN983083 JOH983065:JOJ983083 JYD983065:JYF983083 KHZ983065:KIB983083 KRV983065:KRX983083 LBR983065:LBT983083 LLN983065:LLP983083 LVJ983065:LVL983083 MFF983065:MFH983083 MPB983065:MPD983083 MYX983065:MYZ983083 NIT983065:NIV983083 NSP983065:NSR983083 OCL983065:OCN983083 OMH983065:OMJ983083 OWD983065:OWF983083 PFZ983065:PGB983083 PPV983065:PPX983083 PZR983065:PZT983083 QJN983065:QJP983083 QTJ983065:QTL983083 RDF983065:RDH983083 RNB983065:RND983083 RWX983065:RWZ983083 SGT983065:SGV983083 SQP983065:SQR983083 TAL983065:TAN983083 TKH983065:TKJ983083 TUD983065:TUF983083 UDZ983065:UEB983083 UNV983065:UNX983083 UXR983065:UXT983083 VHN983065:VHP983083 VRJ983065:VRL983083 WBF983065:WBH983083 WLB983065:WLD983083 WUX983065:WUZ983083">
      <formula1>"D,×"</formula1>
    </dataValidation>
    <dataValidation type="list" allowBlank="1" showInputMessage="1" showErrorMessage="1" sqref="WUV983065:WUV983083 II59:II84 SE59:SE84 ACA59:ACA84 ALW59:ALW84 AVS59:AVS84 BFO59:BFO84 BPK59:BPK84 BZG59:BZG84 CJC59:CJC84 CSY59:CSY84 DCU59:DCU84 DMQ59:DMQ84 DWM59:DWM84 EGI59:EGI84 EQE59:EQE84 FAA59:FAA84 FJW59:FJW84 FTS59:FTS84 GDO59:GDO84 GNK59:GNK84 GXG59:GXG84 HHC59:HHC84 HQY59:HQY84 IAU59:IAU84 IKQ59:IKQ84 IUM59:IUM84 JEI59:JEI84 JOE59:JOE84 JYA59:JYA84 KHW59:KHW84 KRS59:KRS84 LBO59:LBO84 LLK59:LLK84 LVG59:LVG84 MFC59:MFC84 MOY59:MOY84 MYU59:MYU84 NIQ59:NIQ84 NSM59:NSM84 OCI59:OCI84 OME59:OME84 OWA59:OWA84 PFW59:PFW84 PPS59:PPS84 PZO59:PZO84 QJK59:QJK84 QTG59:QTG84 RDC59:RDC84 RMY59:RMY84 RWU59:RWU84 SGQ59:SGQ84 SQM59:SQM84 TAI59:TAI84 TKE59:TKE84 TUA59:TUA84 UDW59:UDW84 UNS59:UNS84 UXO59:UXO84 VHK59:VHK84 VRG59:VRG84 WBC59:WBC84 WKY59:WKY84 WUU59:WUU84 V65561:V65579 IJ65561:IJ65579 SF65561:SF65579 ACB65561:ACB65579 ALX65561:ALX65579 AVT65561:AVT65579 BFP65561:BFP65579 BPL65561:BPL65579 BZH65561:BZH65579 CJD65561:CJD65579 CSZ65561:CSZ65579 DCV65561:DCV65579 DMR65561:DMR65579 DWN65561:DWN65579 EGJ65561:EGJ65579 EQF65561:EQF65579 FAB65561:FAB65579 FJX65561:FJX65579 FTT65561:FTT65579 GDP65561:GDP65579 GNL65561:GNL65579 GXH65561:GXH65579 HHD65561:HHD65579 HQZ65561:HQZ65579 IAV65561:IAV65579 IKR65561:IKR65579 IUN65561:IUN65579 JEJ65561:JEJ65579 JOF65561:JOF65579 JYB65561:JYB65579 KHX65561:KHX65579 KRT65561:KRT65579 LBP65561:LBP65579 LLL65561:LLL65579 LVH65561:LVH65579 MFD65561:MFD65579 MOZ65561:MOZ65579 MYV65561:MYV65579 NIR65561:NIR65579 NSN65561:NSN65579 OCJ65561:OCJ65579 OMF65561:OMF65579 OWB65561:OWB65579 PFX65561:PFX65579 PPT65561:PPT65579 PZP65561:PZP65579 QJL65561:QJL65579 QTH65561:QTH65579 RDD65561:RDD65579 RMZ65561:RMZ65579 RWV65561:RWV65579 SGR65561:SGR65579 SQN65561:SQN65579 TAJ65561:TAJ65579 TKF65561:TKF65579 TUB65561:TUB65579 UDX65561:UDX65579 UNT65561:UNT65579 UXP65561:UXP65579 VHL65561:VHL65579 VRH65561:VRH65579 WBD65561:WBD65579 WKZ65561:WKZ65579 WUV65561:WUV65579 V131097:V131115 IJ131097:IJ131115 SF131097:SF131115 ACB131097:ACB131115 ALX131097:ALX131115 AVT131097:AVT131115 BFP131097:BFP131115 BPL131097:BPL131115 BZH131097:BZH131115 CJD131097:CJD131115 CSZ131097:CSZ131115 DCV131097:DCV131115 DMR131097:DMR131115 DWN131097:DWN131115 EGJ131097:EGJ131115 EQF131097:EQF131115 FAB131097:FAB131115 FJX131097:FJX131115 FTT131097:FTT131115 GDP131097:GDP131115 GNL131097:GNL131115 GXH131097:GXH131115 HHD131097:HHD131115 HQZ131097:HQZ131115 IAV131097:IAV131115 IKR131097:IKR131115 IUN131097:IUN131115 JEJ131097:JEJ131115 JOF131097:JOF131115 JYB131097:JYB131115 KHX131097:KHX131115 KRT131097:KRT131115 LBP131097:LBP131115 LLL131097:LLL131115 LVH131097:LVH131115 MFD131097:MFD131115 MOZ131097:MOZ131115 MYV131097:MYV131115 NIR131097:NIR131115 NSN131097:NSN131115 OCJ131097:OCJ131115 OMF131097:OMF131115 OWB131097:OWB131115 PFX131097:PFX131115 PPT131097:PPT131115 PZP131097:PZP131115 QJL131097:QJL131115 QTH131097:QTH131115 RDD131097:RDD131115 RMZ131097:RMZ131115 RWV131097:RWV131115 SGR131097:SGR131115 SQN131097:SQN131115 TAJ131097:TAJ131115 TKF131097:TKF131115 TUB131097:TUB131115 UDX131097:UDX131115 UNT131097:UNT131115 UXP131097:UXP131115 VHL131097:VHL131115 VRH131097:VRH131115 WBD131097:WBD131115 WKZ131097:WKZ131115 WUV131097:WUV131115 V196633:V196651 IJ196633:IJ196651 SF196633:SF196651 ACB196633:ACB196651 ALX196633:ALX196651 AVT196633:AVT196651 BFP196633:BFP196651 BPL196633:BPL196651 BZH196633:BZH196651 CJD196633:CJD196651 CSZ196633:CSZ196651 DCV196633:DCV196651 DMR196633:DMR196651 DWN196633:DWN196651 EGJ196633:EGJ196651 EQF196633:EQF196651 FAB196633:FAB196651 FJX196633:FJX196651 FTT196633:FTT196651 GDP196633:GDP196651 GNL196633:GNL196651 GXH196633:GXH196651 HHD196633:HHD196651 HQZ196633:HQZ196651 IAV196633:IAV196651 IKR196633:IKR196651 IUN196633:IUN196651 JEJ196633:JEJ196651 JOF196633:JOF196651 JYB196633:JYB196651 KHX196633:KHX196651 KRT196633:KRT196651 LBP196633:LBP196651 LLL196633:LLL196651 LVH196633:LVH196651 MFD196633:MFD196651 MOZ196633:MOZ196651 MYV196633:MYV196651 NIR196633:NIR196651 NSN196633:NSN196651 OCJ196633:OCJ196651 OMF196633:OMF196651 OWB196633:OWB196651 PFX196633:PFX196651 PPT196633:PPT196651 PZP196633:PZP196651 QJL196633:QJL196651 QTH196633:QTH196651 RDD196633:RDD196651 RMZ196633:RMZ196651 RWV196633:RWV196651 SGR196633:SGR196651 SQN196633:SQN196651 TAJ196633:TAJ196651 TKF196633:TKF196651 TUB196633:TUB196651 UDX196633:UDX196651 UNT196633:UNT196651 UXP196633:UXP196651 VHL196633:VHL196651 VRH196633:VRH196651 WBD196633:WBD196651 WKZ196633:WKZ196651 WUV196633:WUV196651 V262169:V262187 IJ262169:IJ262187 SF262169:SF262187 ACB262169:ACB262187 ALX262169:ALX262187 AVT262169:AVT262187 BFP262169:BFP262187 BPL262169:BPL262187 BZH262169:BZH262187 CJD262169:CJD262187 CSZ262169:CSZ262187 DCV262169:DCV262187 DMR262169:DMR262187 DWN262169:DWN262187 EGJ262169:EGJ262187 EQF262169:EQF262187 FAB262169:FAB262187 FJX262169:FJX262187 FTT262169:FTT262187 GDP262169:GDP262187 GNL262169:GNL262187 GXH262169:GXH262187 HHD262169:HHD262187 HQZ262169:HQZ262187 IAV262169:IAV262187 IKR262169:IKR262187 IUN262169:IUN262187 JEJ262169:JEJ262187 JOF262169:JOF262187 JYB262169:JYB262187 KHX262169:KHX262187 KRT262169:KRT262187 LBP262169:LBP262187 LLL262169:LLL262187 LVH262169:LVH262187 MFD262169:MFD262187 MOZ262169:MOZ262187 MYV262169:MYV262187 NIR262169:NIR262187 NSN262169:NSN262187 OCJ262169:OCJ262187 OMF262169:OMF262187 OWB262169:OWB262187 PFX262169:PFX262187 PPT262169:PPT262187 PZP262169:PZP262187 QJL262169:QJL262187 QTH262169:QTH262187 RDD262169:RDD262187 RMZ262169:RMZ262187 RWV262169:RWV262187 SGR262169:SGR262187 SQN262169:SQN262187 TAJ262169:TAJ262187 TKF262169:TKF262187 TUB262169:TUB262187 UDX262169:UDX262187 UNT262169:UNT262187 UXP262169:UXP262187 VHL262169:VHL262187 VRH262169:VRH262187 WBD262169:WBD262187 WKZ262169:WKZ262187 WUV262169:WUV262187 V327705:V327723 IJ327705:IJ327723 SF327705:SF327723 ACB327705:ACB327723 ALX327705:ALX327723 AVT327705:AVT327723 BFP327705:BFP327723 BPL327705:BPL327723 BZH327705:BZH327723 CJD327705:CJD327723 CSZ327705:CSZ327723 DCV327705:DCV327723 DMR327705:DMR327723 DWN327705:DWN327723 EGJ327705:EGJ327723 EQF327705:EQF327723 FAB327705:FAB327723 FJX327705:FJX327723 FTT327705:FTT327723 GDP327705:GDP327723 GNL327705:GNL327723 GXH327705:GXH327723 HHD327705:HHD327723 HQZ327705:HQZ327723 IAV327705:IAV327723 IKR327705:IKR327723 IUN327705:IUN327723 JEJ327705:JEJ327723 JOF327705:JOF327723 JYB327705:JYB327723 KHX327705:KHX327723 KRT327705:KRT327723 LBP327705:LBP327723 LLL327705:LLL327723 LVH327705:LVH327723 MFD327705:MFD327723 MOZ327705:MOZ327723 MYV327705:MYV327723 NIR327705:NIR327723 NSN327705:NSN327723 OCJ327705:OCJ327723 OMF327705:OMF327723 OWB327705:OWB327723 PFX327705:PFX327723 PPT327705:PPT327723 PZP327705:PZP327723 QJL327705:QJL327723 QTH327705:QTH327723 RDD327705:RDD327723 RMZ327705:RMZ327723 RWV327705:RWV327723 SGR327705:SGR327723 SQN327705:SQN327723 TAJ327705:TAJ327723 TKF327705:TKF327723 TUB327705:TUB327723 UDX327705:UDX327723 UNT327705:UNT327723 UXP327705:UXP327723 VHL327705:VHL327723 VRH327705:VRH327723 WBD327705:WBD327723 WKZ327705:WKZ327723 WUV327705:WUV327723 V393241:V393259 IJ393241:IJ393259 SF393241:SF393259 ACB393241:ACB393259 ALX393241:ALX393259 AVT393241:AVT393259 BFP393241:BFP393259 BPL393241:BPL393259 BZH393241:BZH393259 CJD393241:CJD393259 CSZ393241:CSZ393259 DCV393241:DCV393259 DMR393241:DMR393259 DWN393241:DWN393259 EGJ393241:EGJ393259 EQF393241:EQF393259 FAB393241:FAB393259 FJX393241:FJX393259 FTT393241:FTT393259 GDP393241:GDP393259 GNL393241:GNL393259 GXH393241:GXH393259 HHD393241:HHD393259 HQZ393241:HQZ393259 IAV393241:IAV393259 IKR393241:IKR393259 IUN393241:IUN393259 JEJ393241:JEJ393259 JOF393241:JOF393259 JYB393241:JYB393259 KHX393241:KHX393259 KRT393241:KRT393259 LBP393241:LBP393259 LLL393241:LLL393259 LVH393241:LVH393259 MFD393241:MFD393259 MOZ393241:MOZ393259 MYV393241:MYV393259 NIR393241:NIR393259 NSN393241:NSN393259 OCJ393241:OCJ393259 OMF393241:OMF393259 OWB393241:OWB393259 PFX393241:PFX393259 PPT393241:PPT393259 PZP393241:PZP393259 QJL393241:QJL393259 QTH393241:QTH393259 RDD393241:RDD393259 RMZ393241:RMZ393259 RWV393241:RWV393259 SGR393241:SGR393259 SQN393241:SQN393259 TAJ393241:TAJ393259 TKF393241:TKF393259 TUB393241:TUB393259 UDX393241:UDX393259 UNT393241:UNT393259 UXP393241:UXP393259 VHL393241:VHL393259 VRH393241:VRH393259 WBD393241:WBD393259 WKZ393241:WKZ393259 WUV393241:WUV393259 V458777:V458795 IJ458777:IJ458795 SF458777:SF458795 ACB458777:ACB458795 ALX458777:ALX458795 AVT458777:AVT458795 BFP458777:BFP458795 BPL458777:BPL458795 BZH458777:BZH458795 CJD458777:CJD458795 CSZ458777:CSZ458795 DCV458777:DCV458795 DMR458777:DMR458795 DWN458777:DWN458795 EGJ458777:EGJ458795 EQF458777:EQF458795 FAB458777:FAB458795 FJX458777:FJX458795 FTT458777:FTT458795 GDP458777:GDP458795 GNL458777:GNL458795 GXH458777:GXH458795 HHD458777:HHD458795 HQZ458777:HQZ458795 IAV458777:IAV458795 IKR458777:IKR458795 IUN458777:IUN458795 JEJ458777:JEJ458795 JOF458777:JOF458795 JYB458777:JYB458795 KHX458777:KHX458795 KRT458777:KRT458795 LBP458777:LBP458795 LLL458777:LLL458795 LVH458777:LVH458795 MFD458777:MFD458795 MOZ458777:MOZ458795 MYV458777:MYV458795 NIR458777:NIR458795 NSN458777:NSN458795 OCJ458777:OCJ458795 OMF458777:OMF458795 OWB458777:OWB458795 PFX458777:PFX458795 PPT458777:PPT458795 PZP458777:PZP458795 QJL458777:QJL458795 QTH458777:QTH458795 RDD458777:RDD458795 RMZ458777:RMZ458795 RWV458777:RWV458795 SGR458777:SGR458795 SQN458777:SQN458795 TAJ458777:TAJ458795 TKF458777:TKF458795 TUB458777:TUB458795 UDX458777:UDX458795 UNT458777:UNT458795 UXP458777:UXP458795 VHL458777:VHL458795 VRH458777:VRH458795 WBD458777:WBD458795 WKZ458777:WKZ458795 WUV458777:WUV458795 V524313:V524331 IJ524313:IJ524331 SF524313:SF524331 ACB524313:ACB524331 ALX524313:ALX524331 AVT524313:AVT524331 BFP524313:BFP524331 BPL524313:BPL524331 BZH524313:BZH524331 CJD524313:CJD524331 CSZ524313:CSZ524331 DCV524313:DCV524331 DMR524313:DMR524331 DWN524313:DWN524331 EGJ524313:EGJ524331 EQF524313:EQF524331 FAB524313:FAB524331 FJX524313:FJX524331 FTT524313:FTT524331 GDP524313:GDP524331 GNL524313:GNL524331 GXH524313:GXH524331 HHD524313:HHD524331 HQZ524313:HQZ524331 IAV524313:IAV524331 IKR524313:IKR524331 IUN524313:IUN524331 JEJ524313:JEJ524331 JOF524313:JOF524331 JYB524313:JYB524331 KHX524313:KHX524331 KRT524313:KRT524331 LBP524313:LBP524331 LLL524313:LLL524331 LVH524313:LVH524331 MFD524313:MFD524331 MOZ524313:MOZ524331 MYV524313:MYV524331 NIR524313:NIR524331 NSN524313:NSN524331 OCJ524313:OCJ524331 OMF524313:OMF524331 OWB524313:OWB524331 PFX524313:PFX524331 PPT524313:PPT524331 PZP524313:PZP524331 QJL524313:QJL524331 QTH524313:QTH524331 RDD524313:RDD524331 RMZ524313:RMZ524331 RWV524313:RWV524331 SGR524313:SGR524331 SQN524313:SQN524331 TAJ524313:TAJ524331 TKF524313:TKF524331 TUB524313:TUB524331 UDX524313:UDX524331 UNT524313:UNT524331 UXP524313:UXP524331 VHL524313:VHL524331 VRH524313:VRH524331 WBD524313:WBD524331 WKZ524313:WKZ524331 WUV524313:WUV524331 V589849:V589867 IJ589849:IJ589867 SF589849:SF589867 ACB589849:ACB589867 ALX589849:ALX589867 AVT589849:AVT589867 BFP589849:BFP589867 BPL589849:BPL589867 BZH589849:BZH589867 CJD589849:CJD589867 CSZ589849:CSZ589867 DCV589849:DCV589867 DMR589849:DMR589867 DWN589849:DWN589867 EGJ589849:EGJ589867 EQF589849:EQF589867 FAB589849:FAB589867 FJX589849:FJX589867 FTT589849:FTT589867 GDP589849:GDP589867 GNL589849:GNL589867 GXH589849:GXH589867 HHD589849:HHD589867 HQZ589849:HQZ589867 IAV589849:IAV589867 IKR589849:IKR589867 IUN589849:IUN589867 JEJ589849:JEJ589867 JOF589849:JOF589867 JYB589849:JYB589867 KHX589849:KHX589867 KRT589849:KRT589867 LBP589849:LBP589867 LLL589849:LLL589867 LVH589849:LVH589867 MFD589849:MFD589867 MOZ589849:MOZ589867 MYV589849:MYV589867 NIR589849:NIR589867 NSN589849:NSN589867 OCJ589849:OCJ589867 OMF589849:OMF589867 OWB589849:OWB589867 PFX589849:PFX589867 PPT589849:PPT589867 PZP589849:PZP589867 QJL589849:QJL589867 QTH589849:QTH589867 RDD589849:RDD589867 RMZ589849:RMZ589867 RWV589849:RWV589867 SGR589849:SGR589867 SQN589849:SQN589867 TAJ589849:TAJ589867 TKF589849:TKF589867 TUB589849:TUB589867 UDX589849:UDX589867 UNT589849:UNT589867 UXP589849:UXP589867 VHL589849:VHL589867 VRH589849:VRH589867 WBD589849:WBD589867 WKZ589849:WKZ589867 WUV589849:WUV589867 V655385:V655403 IJ655385:IJ655403 SF655385:SF655403 ACB655385:ACB655403 ALX655385:ALX655403 AVT655385:AVT655403 BFP655385:BFP655403 BPL655385:BPL655403 BZH655385:BZH655403 CJD655385:CJD655403 CSZ655385:CSZ655403 DCV655385:DCV655403 DMR655385:DMR655403 DWN655385:DWN655403 EGJ655385:EGJ655403 EQF655385:EQF655403 FAB655385:FAB655403 FJX655385:FJX655403 FTT655385:FTT655403 GDP655385:GDP655403 GNL655385:GNL655403 GXH655385:GXH655403 HHD655385:HHD655403 HQZ655385:HQZ655403 IAV655385:IAV655403 IKR655385:IKR655403 IUN655385:IUN655403 JEJ655385:JEJ655403 JOF655385:JOF655403 JYB655385:JYB655403 KHX655385:KHX655403 KRT655385:KRT655403 LBP655385:LBP655403 LLL655385:LLL655403 LVH655385:LVH655403 MFD655385:MFD655403 MOZ655385:MOZ655403 MYV655385:MYV655403 NIR655385:NIR655403 NSN655385:NSN655403 OCJ655385:OCJ655403 OMF655385:OMF655403 OWB655385:OWB655403 PFX655385:PFX655403 PPT655385:PPT655403 PZP655385:PZP655403 QJL655385:QJL655403 QTH655385:QTH655403 RDD655385:RDD655403 RMZ655385:RMZ655403 RWV655385:RWV655403 SGR655385:SGR655403 SQN655385:SQN655403 TAJ655385:TAJ655403 TKF655385:TKF655403 TUB655385:TUB655403 UDX655385:UDX655403 UNT655385:UNT655403 UXP655385:UXP655403 VHL655385:VHL655403 VRH655385:VRH655403 WBD655385:WBD655403 WKZ655385:WKZ655403 WUV655385:WUV655403 V720921:V720939 IJ720921:IJ720939 SF720921:SF720939 ACB720921:ACB720939 ALX720921:ALX720939 AVT720921:AVT720939 BFP720921:BFP720939 BPL720921:BPL720939 BZH720921:BZH720939 CJD720921:CJD720939 CSZ720921:CSZ720939 DCV720921:DCV720939 DMR720921:DMR720939 DWN720921:DWN720939 EGJ720921:EGJ720939 EQF720921:EQF720939 FAB720921:FAB720939 FJX720921:FJX720939 FTT720921:FTT720939 GDP720921:GDP720939 GNL720921:GNL720939 GXH720921:GXH720939 HHD720921:HHD720939 HQZ720921:HQZ720939 IAV720921:IAV720939 IKR720921:IKR720939 IUN720921:IUN720939 JEJ720921:JEJ720939 JOF720921:JOF720939 JYB720921:JYB720939 KHX720921:KHX720939 KRT720921:KRT720939 LBP720921:LBP720939 LLL720921:LLL720939 LVH720921:LVH720939 MFD720921:MFD720939 MOZ720921:MOZ720939 MYV720921:MYV720939 NIR720921:NIR720939 NSN720921:NSN720939 OCJ720921:OCJ720939 OMF720921:OMF720939 OWB720921:OWB720939 PFX720921:PFX720939 PPT720921:PPT720939 PZP720921:PZP720939 QJL720921:QJL720939 QTH720921:QTH720939 RDD720921:RDD720939 RMZ720921:RMZ720939 RWV720921:RWV720939 SGR720921:SGR720939 SQN720921:SQN720939 TAJ720921:TAJ720939 TKF720921:TKF720939 TUB720921:TUB720939 UDX720921:UDX720939 UNT720921:UNT720939 UXP720921:UXP720939 VHL720921:VHL720939 VRH720921:VRH720939 WBD720921:WBD720939 WKZ720921:WKZ720939 WUV720921:WUV720939 V786457:V786475 IJ786457:IJ786475 SF786457:SF786475 ACB786457:ACB786475 ALX786457:ALX786475 AVT786457:AVT786475 BFP786457:BFP786475 BPL786457:BPL786475 BZH786457:BZH786475 CJD786457:CJD786475 CSZ786457:CSZ786475 DCV786457:DCV786475 DMR786457:DMR786475 DWN786457:DWN786475 EGJ786457:EGJ786475 EQF786457:EQF786475 FAB786457:FAB786475 FJX786457:FJX786475 FTT786457:FTT786475 GDP786457:GDP786475 GNL786457:GNL786475 GXH786457:GXH786475 HHD786457:HHD786475 HQZ786457:HQZ786475 IAV786457:IAV786475 IKR786457:IKR786475 IUN786457:IUN786475 JEJ786457:JEJ786475 JOF786457:JOF786475 JYB786457:JYB786475 KHX786457:KHX786475 KRT786457:KRT786475 LBP786457:LBP786475 LLL786457:LLL786475 LVH786457:LVH786475 MFD786457:MFD786475 MOZ786457:MOZ786475 MYV786457:MYV786475 NIR786457:NIR786475 NSN786457:NSN786475 OCJ786457:OCJ786475 OMF786457:OMF786475 OWB786457:OWB786475 PFX786457:PFX786475 PPT786457:PPT786475 PZP786457:PZP786475 QJL786457:QJL786475 QTH786457:QTH786475 RDD786457:RDD786475 RMZ786457:RMZ786475 RWV786457:RWV786475 SGR786457:SGR786475 SQN786457:SQN786475 TAJ786457:TAJ786475 TKF786457:TKF786475 TUB786457:TUB786475 UDX786457:UDX786475 UNT786457:UNT786475 UXP786457:UXP786475 VHL786457:VHL786475 VRH786457:VRH786475 WBD786457:WBD786475 WKZ786457:WKZ786475 WUV786457:WUV786475 V851993:V852011 IJ851993:IJ852011 SF851993:SF852011 ACB851993:ACB852011 ALX851993:ALX852011 AVT851993:AVT852011 BFP851993:BFP852011 BPL851993:BPL852011 BZH851993:BZH852011 CJD851993:CJD852011 CSZ851993:CSZ852011 DCV851993:DCV852011 DMR851993:DMR852011 DWN851993:DWN852011 EGJ851993:EGJ852011 EQF851993:EQF852011 FAB851993:FAB852011 FJX851993:FJX852011 FTT851993:FTT852011 GDP851993:GDP852011 GNL851993:GNL852011 GXH851993:GXH852011 HHD851993:HHD852011 HQZ851993:HQZ852011 IAV851993:IAV852011 IKR851993:IKR852011 IUN851993:IUN852011 JEJ851993:JEJ852011 JOF851993:JOF852011 JYB851993:JYB852011 KHX851993:KHX852011 KRT851993:KRT852011 LBP851993:LBP852011 LLL851993:LLL852011 LVH851993:LVH852011 MFD851993:MFD852011 MOZ851993:MOZ852011 MYV851993:MYV852011 NIR851993:NIR852011 NSN851993:NSN852011 OCJ851993:OCJ852011 OMF851993:OMF852011 OWB851993:OWB852011 PFX851993:PFX852011 PPT851993:PPT852011 PZP851993:PZP852011 QJL851993:QJL852011 QTH851993:QTH852011 RDD851993:RDD852011 RMZ851993:RMZ852011 RWV851993:RWV852011 SGR851993:SGR852011 SQN851993:SQN852011 TAJ851993:TAJ852011 TKF851993:TKF852011 TUB851993:TUB852011 UDX851993:UDX852011 UNT851993:UNT852011 UXP851993:UXP852011 VHL851993:VHL852011 VRH851993:VRH852011 WBD851993:WBD852011 WKZ851993:WKZ852011 WUV851993:WUV852011 V917529:V917547 IJ917529:IJ917547 SF917529:SF917547 ACB917529:ACB917547 ALX917529:ALX917547 AVT917529:AVT917547 BFP917529:BFP917547 BPL917529:BPL917547 BZH917529:BZH917547 CJD917529:CJD917547 CSZ917529:CSZ917547 DCV917529:DCV917547 DMR917529:DMR917547 DWN917529:DWN917547 EGJ917529:EGJ917547 EQF917529:EQF917547 FAB917529:FAB917547 FJX917529:FJX917547 FTT917529:FTT917547 GDP917529:GDP917547 GNL917529:GNL917547 GXH917529:GXH917547 HHD917529:HHD917547 HQZ917529:HQZ917547 IAV917529:IAV917547 IKR917529:IKR917547 IUN917529:IUN917547 JEJ917529:JEJ917547 JOF917529:JOF917547 JYB917529:JYB917547 KHX917529:KHX917547 KRT917529:KRT917547 LBP917529:LBP917547 LLL917529:LLL917547 LVH917529:LVH917547 MFD917529:MFD917547 MOZ917529:MOZ917547 MYV917529:MYV917547 NIR917529:NIR917547 NSN917529:NSN917547 OCJ917529:OCJ917547 OMF917529:OMF917547 OWB917529:OWB917547 PFX917529:PFX917547 PPT917529:PPT917547 PZP917529:PZP917547 QJL917529:QJL917547 QTH917529:QTH917547 RDD917529:RDD917547 RMZ917529:RMZ917547 RWV917529:RWV917547 SGR917529:SGR917547 SQN917529:SQN917547 TAJ917529:TAJ917547 TKF917529:TKF917547 TUB917529:TUB917547 UDX917529:UDX917547 UNT917529:UNT917547 UXP917529:UXP917547 VHL917529:VHL917547 VRH917529:VRH917547 WBD917529:WBD917547 WKZ917529:WKZ917547 WUV917529:WUV917547 V983065:V983083 IJ983065:IJ983083 SF983065:SF983083 ACB983065:ACB983083 ALX983065:ALX983083 AVT983065:AVT983083 BFP983065:BFP983083 BPL983065:BPL983083 BZH983065:BZH983083 CJD983065:CJD983083 CSZ983065:CSZ983083 DCV983065:DCV983083 DMR983065:DMR983083 DWN983065:DWN983083 EGJ983065:EGJ983083 EQF983065:EQF983083 FAB983065:FAB983083 FJX983065:FJX983083 FTT983065:FTT983083 GDP983065:GDP983083 GNL983065:GNL983083 GXH983065:GXH983083 HHD983065:HHD983083 HQZ983065:HQZ983083 IAV983065:IAV983083 IKR983065:IKR983083 IUN983065:IUN983083 JEJ983065:JEJ983083 JOF983065:JOF983083 JYB983065:JYB983083 KHX983065:KHX983083 KRT983065:KRT983083 LBP983065:LBP983083 LLL983065:LLL983083 LVH983065:LVH983083 MFD983065:MFD983083 MOZ983065:MOZ983083 MYV983065:MYV983083 NIR983065:NIR983083 NSN983065:NSN983083 OCJ983065:OCJ983083 OMF983065:OMF983083 OWB983065:OWB983083 PFX983065:PFX983083 PPT983065:PPT983083 PZP983065:PZP983083 QJL983065:QJL983083 QTH983065:QTH983083 RDD983065:RDD983083 RMZ983065:RMZ983083 RWV983065:RWV983083 SGR983065:SGR983083 SQN983065:SQN983083 TAJ983065:TAJ983083 TKF983065:TKF983083 TUB983065:TUB983083 UDX983065:UDX983083 UNT983065:UNT983083 UXP983065:UXP983083 VHL983065:VHL983083 VRH983065:VRH983083 WBD983065:WBD983083 WKZ983065:WKZ983083">
      <formula1>"D1,D2,D3,×"</formula1>
    </dataValidation>
    <dataValidation type="list" allowBlank="1" showInputMessage="1" showErrorMessage="1" sqref="IN65554:IN65560 SJ65554:SJ65560 ACF65554:ACF65560 AMB65554:AMB65560 AVX65554:AVX65560 BFT65554:BFT65560 BPP65554:BPP65560 BZL65554:BZL65560 CJH65554:CJH65560 CTD65554:CTD65560 DCZ65554:DCZ65560 DMV65554:DMV65560 DWR65554:DWR65560 EGN65554:EGN65560 EQJ65554:EQJ65560 FAF65554:FAF65560 FKB65554:FKB65560 FTX65554:FTX65560 GDT65554:GDT65560 GNP65554:GNP65560 GXL65554:GXL65560 HHH65554:HHH65560 HRD65554:HRD65560 IAZ65554:IAZ65560 IKV65554:IKV65560 IUR65554:IUR65560 JEN65554:JEN65560 JOJ65554:JOJ65560 JYF65554:JYF65560 KIB65554:KIB65560 KRX65554:KRX65560 LBT65554:LBT65560 LLP65554:LLP65560 LVL65554:LVL65560 MFH65554:MFH65560 MPD65554:MPD65560 MYZ65554:MYZ65560 NIV65554:NIV65560 NSR65554:NSR65560 OCN65554:OCN65560 OMJ65554:OMJ65560 OWF65554:OWF65560 PGB65554:PGB65560 PPX65554:PPX65560 PZT65554:PZT65560 QJP65554:QJP65560 QTL65554:QTL65560 RDH65554:RDH65560 RND65554:RND65560 RWZ65554:RWZ65560 SGV65554:SGV65560 SQR65554:SQR65560 TAN65554:TAN65560 TKJ65554:TKJ65560 TUF65554:TUF65560 UEB65554:UEB65560 UNX65554:UNX65560 UXT65554:UXT65560 VHP65554:VHP65560 VRL65554:VRL65560 WBH65554:WBH65560 WLD65554:WLD65560 WUZ65554:WUZ65560 IN131090:IN131096 SJ131090:SJ131096 ACF131090:ACF131096 AMB131090:AMB131096 AVX131090:AVX131096 BFT131090:BFT131096 BPP131090:BPP131096 BZL131090:BZL131096 CJH131090:CJH131096 CTD131090:CTD131096 DCZ131090:DCZ131096 DMV131090:DMV131096 DWR131090:DWR131096 EGN131090:EGN131096 EQJ131090:EQJ131096 FAF131090:FAF131096 FKB131090:FKB131096 FTX131090:FTX131096 GDT131090:GDT131096 GNP131090:GNP131096 GXL131090:GXL131096 HHH131090:HHH131096 HRD131090:HRD131096 IAZ131090:IAZ131096 IKV131090:IKV131096 IUR131090:IUR131096 JEN131090:JEN131096 JOJ131090:JOJ131096 JYF131090:JYF131096 KIB131090:KIB131096 KRX131090:KRX131096 LBT131090:LBT131096 LLP131090:LLP131096 LVL131090:LVL131096 MFH131090:MFH131096 MPD131090:MPD131096 MYZ131090:MYZ131096 NIV131090:NIV131096 NSR131090:NSR131096 OCN131090:OCN131096 OMJ131090:OMJ131096 OWF131090:OWF131096 PGB131090:PGB131096 PPX131090:PPX131096 PZT131090:PZT131096 QJP131090:QJP131096 QTL131090:QTL131096 RDH131090:RDH131096 RND131090:RND131096 RWZ131090:RWZ131096 SGV131090:SGV131096 SQR131090:SQR131096 TAN131090:TAN131096 TKJ131090:TKJ131096 TUF131090:TUF131096 UEB131090:UEB131096 UNX131090:UNX131096 UXT131090:UXT131096 VHP131090:VHP131096 VRL131090:VRL131096 WBH131090:WBH131096 WLD131090:WLD131096 WUZ131090:WUZ131096 IN196626:IN196632 SJ196626:SJ196632 ACF196626:ACF196632 AMB196626:AMB196632 AVX196626:AVX196632 BFT196626:BFT196632 BPP196626:BPP196632 BZL196626:BZL196632 CJH196626:CJH196632 CTD196626:CTD196632 DCZ196626:DCZ196632 DMV196626:DMV196632 DWR196626:DWR196632 EGN196626:EGN196632 EQJ196626:EQJ196632 FAF196626:FAF196632 FKB196626:FKB196632 FTX196626:FTX196632 GDT196626:GDT196632 GNP196626:GNP196632 GXL196626:GXL196632 HHH196626:HHH196632 HRD196626:HRD196632 IAZ196626:IAZ196632 IKV196626:IKV196632 IUR196626:IUR196632 JEN196626:JEN196632 JOJ196626:JOJ196632 JYF196626:JYF196632 KIB196626:KIB196632 KRX196626:KRX196632 LBT196626:LBT196632 LLP196626:LLP196632 LVL196626:LVL196632 MFH196626:MFH196632 MPD196626:MPD196632 MYZ196626:MYZ196632 NIV196626:NIV196632 NSR196626:NSR196632 OCN196626:OCN196632 OMJ196626:OMJ196632 OWF196626:OWF196632 PGB196626:PGB196632 PPX196626:PPX196632 PZT196626:PZT196632 QJP196626:QJP196632 QTL196626:QTL196632 RDH196626:RDH196632 RND196626:RND196632 RWZ196626:RWZ196632 SGV196626:SGV196632 SQR196626:SQR196632 TAN196626:TAN196632 TKJ196626:TKJ196632 TUF196626:TUF196632 UEB196626:UEB196632 UNX196626:UNX196632 UXT196626:UXT196632 VHP196626:VHP196632 VRL196626:VRL196632 WBH196626:WBH196632 WLD196626:WLD196632 WUZ196626:WUZ196632 IN262162:IN262168 SJ262162:SJ262168 ACF262162:ACF262168 AMB262162:AMB262168 AVX262162:AVX262168 BFT262162:BFT262168 BPP262162:BPP262168 BZL262162:BZL262168 CJH262162:CJH262168 CTD262162:CTD262168 DCZ262162:DCZ262168 DMV262162:DMV262168 DWR262162:DWR262168 EGN262162:EGN262168 EQJ262162:EQJ262168 FAF262162:FAF262168 FKB262162:FKB262168 FTX262162:FTX262168 GDT262162:GDT262168 GNP262162:GNP262168 GXL262162:GXL262168 HHH262162:HHH262168 HRD262162:HRD262168 IAZ262162:IAZ262168 IKV262162:IKV262168 IUR262162:IUR262168 JEN262162:JEN262168 JOJ262162:JOJ262168 JYF262162:JYF262168 KIB262162:KIB262168 KRX262162:KRX262168 LBT262162:LBT262168 LLP262162:LLP262168 LVL262162:LVL262168 MFH262162:MFH262168 MPD262162:MPD262168 MYZ262162:MYZ262168 NIV262162:NIV262168 NSR262162:NSR262168 OCN262162:OCN262168 OMJ262162:OMJ262168 OWF262162:OWF262168 PGB262162:PGB262168 PPX262162:PPX262168 PZT262162:PZT262168 QJP262162:QJP262168 QTL262162:QTL262168 RDH262162:RDH262168 RND262162:RND262168 RWZ262162:RWZ262168 SGV262162:SGV262168 SQR262162:SQR262168 TAN262162:TAN262168 TKJ262162:TKJ262168 TUF262162:TUF262168 UEB262162:UEB262168 UNX262162:UNX262168 UXT262162:UXT262168 VHP262162:VHP262168 VRL262162:VRL262168 WBH262162:WBH262168 WLD262162:WLD262168 WUZ262162:WUZ262168 IN327698:IN327704 SJ327698:SJ327704 ACF327698:ACF327704 AMB327698:AMB327704 AVX327698:AVX327704 BFT327698:BFT327704 BPP327698:BPP327704 BZL327698:BZL327704 CJH327698:CJH327704 CTD327698:CTD327704 DCZ327698:DCZ327704 DMV327698:DMV327704 DWR327698:DWR327704 EGN327698:EGN327704 EQJ327698:EQJ327704 FAF327698:FAF327704 FKB327698:FKB327704 FTX327698:FTX327704 GDT327698:GDT327704 GNP327698:GNP327704 GXL327698:GXL327704 HHH327698:HHH327704 HRD327698:HRD327704 IAZ327698:IAZ327704 IKV327698:IKV327704 IUR327698:IUR327704 JEN327698:JEN327704 JOJ327698:JOJ327704 JYF327698:JYF327704 KIB327698:KIB327704 KRX327698:KRX327704 LBT327698:LBT327704 LLP327698:LLP327704 LVL327698:LVL327704 MFH327698:MFH327704 MPD327698:MPD327704 MYZ327698:MYZ327704 NIV327698:NIV327704 NSR327698:NSR327704 OCN327698:OCN327704 OMJ327698:OMJ327704 OWF327698:OWF327704 PGB327698:PGB327704 PPX327698:PPX327704 PZT327698:PZT327704 QJP327698:QJP327704 QTL327698:QTL327704 RDH327698:RDH327704 RND327698:RND327704 RWZ327698:RWZ327704 SGV327698:SGV327704 SQR327698:SQR327704 TAN327698:TAN327704 TKJ327698:TKJ327704 TUF327698:TUF327704 UEB327698:UEB327704 UNX327698:UNX327704 UXT327698:UXT327704 VHP327698:VHP327704 VRL327698:VRL327704 WBH327698:WBH327704 WLD327698:WLD327704 WUZ327698:WUZ327704 IN393234:IN393240 SJ393234:SJ393240 ACF393234:ACF393240 AMB393234:AMB393240 AVX393234:AVX393240 BFT393234:BFT393240 BPP393234:BPP393240 BZL393234:BZL393240 CJH393234:CJH393240 CTD393234:CTD393240 DCZ393234:DCZ393240 DMV393234:DMV393240 DWR393234:DWR393240 EGN393234:EGN393240 EQJ393234:EQJ393240 FAF393234:FAF393240 FKB393234:FKB393240 FTX393234:FTX393240 GDT393234:GDT393240 GNP393234:GNP393240 GXL393234:GXL393240 HHH393234:HHH393240 HRD393234:HRD393240 IAZ393234:IAZ393240 IKV393234:IKV393240 IUR393234:IUR393240 JEN393234:JEN393240 JOJ393234:JOJ393240 JYF393234:JYF393240 KIB393234:KIB393240 KRX393234:KRX393240 LBT393234:LBT393240 LLP393234:LLP393240 LVL393234:LVL393240 MFH393234:MFH393240 MPD393234:MPD393240 MYZ393234:MYZ393240 NIV393234:NIV393240 NSR393234:NSR393240 OCN393234:OCN393240 OMJ393234:OMJ393240 OWF393234:OWF393240 PGB393234:PGB393240 PPX393234:PPX393240 PZT393234:PZT393240 QJP393234:QJP393240 QTL393234:QTL393240 RDH393234:RDH393240 RND393234:RND393240 RWZ393234:RWZ393240 SGV393234:SGV393240 SQR393234:SQR393240 TAN393234:TAN393240 TKJ393234:TKJ393240 TUF393234:TUF393240 UEB393234:UEB393240 UNX393234:UNX393240 UXT393234:UXT393240 VHP393234:VHP393240 VRL393234:VRL393240 WBH393234:WBH393240 WLD393234:WLD393240 WUZ393234:WUZ393240 IN458770:IN458776 SJ458770:SJ458776 ACF458770:ACF458776 AMB458770:AMB458776 AVX458770:AVX458776 BFT458770:BFT458776 BPP458770:BPP458776 BZL458770:BZL458776 CJH458770:CJH458776 CTD458770:CTD458776 DCZ458770:DCZ458776 DMV458770:DMV458776 DWR458770:DWR458776 EGN458770:EGN458776 EQJ458770:EQJ458776 FAF458770:FAF458776 FKB458770:FKB458776 FTX458770:FTX458776 GDT458770:GDT458776 GNP458770:GNP458776 GXL458770:GXL458776 HHH458770:HHH458776 HRD458770:HRD458776 IAZ458770:IAZ458776 IKV458770:IKV458776 IUR458770:IUR458776 JEN458770:JEN458776 JOJ458770:JOJ458776 JYF458770:JYF458776 KIB458770:KIB458776 KRX458770:KRX458776 LBT458770:LBT458776 LLP458770:LLP458776 LVL458770:LVL458776 MFH458770:MFH458776 MPD458770:MPD458776 MYZ458770:MYZ458776 NIV458770:NIV458776 NSR458770:NSR458776 OCN458770:OCN458776 OMJ458770:OMJ458776 OWF458770:OWF458776 PGB458770:PGB458776 PPX458770:PPX458776 PZT458770:PZT458776 QJP458770:QJP458776 QTL458770:QTL458776 RDH458770:RDH458776 RND458770:RND458776 RWZ458770:RWZ458776 SGV458770:SGV458776 SQR458770:SQR458776 TAN458770:TAN458776 TKJ458770:TKJ458776 TUF458770:TUF458776 UEB458770:UEB458776 UNX458770:UNX458776 UXT458770:UXT458776 VHP458770:VHP458776 VRL458770:VRL458776 WBH458770:WBH458776 WLD458770:WLD458776 WUZ458770:WUZ458776 IN524306:IN524312 SJ524306:SJ524312 ACF524306:ACF524312 AMB524306:AMB524312 AVX524306:AVX524312 BFT524306:BFT524312 BPP524306:BPP524312 BZL524306:BZL524312 CJH524306:CJH524312 CTD524306:CTD524312 DCZ524306:DCZ524312 DMV524306:DMV524312 DWR524306:DWR524312 EGN524306:EGN524312 EQJ524306:EQJ524312 FAF524306:FAF524312 FKB524306:FKB524312 FTX524306:FTX524312 GDT524306:GDT524312 GNP524306:GNP524312 GXL524306:GXL524312 HHH524306:HHH524312 HRD524306:HRD524312 IAZ524306:IAZ524312 IKV524306:IKV524312 IUR524306:IUR524312 JEN524306:JEN524312 JOJ524306:JOJ524312 JYF524306:JYF524312 KIB524306:KIB524312 KRX524306:KRX524312 LBT524306:LBT524312 LLP524306:LLP524312 LVL524306:LVL524312 MFH524306:MFH524312 MPD524306:MPD524312 MYZ524306:MYZ524312 NIV524306:NIV524312 NSR524306:NSR524312 OCN524306:OCN524312 OMJ524306:OMJ524312 OWF524306:OWF524312 PGB524306:PGB524312 PPX524306:PPX524312 PZT524306:PZT524312 QJP524306:QJP524312 QTL524306:QTL524312 RDH524306:RDH524312 RND524306:RND524312 RWZ524306:RWZ524312 SGV524306:SGV524312 SQR524306:SQR524312 TAN524306:TAN524312 TKJ524306:TKJ524312 TUF524306:TUF524312 UEB524306:UEB524312 UNX524306:UNX524312 UXT524306:UXT524312 VHP524306:VHP524312 VRL524306:VRL524312 WBH524306:WBH524312 WLD524306:WLD524312 WUZ524306:WUZ524312 IN589842:IN589848 SJ589842:SJ589848 ACF589842:ACF589848 AMB589842:AMB589848 AVX589842:AVX589848 BFT589842:BFT589848 BPP589842:BPP589848 BZL589842:BZL589848 CJH589842:CJH589848 CTD589842:CTD589848 DCZ589842:DCZ589848 DMV589842:DMV589848 DWR589842:DWR589848 EGN589842:EGN589848 EQJ589842:EQJ589848 FAF589842:FAF589848 FKB589842:FKB589848 FTX589842:FTX589848 GDT589842:GDT589848 GNP589842:GNP589848 GXL589842:GXL589848 HHH589842:HHH589848 HRD589842:HRD589848 IAZ589842:IAZ589848 IKV589842:IKV589848 IUR589842:IUR589848 JEN589842:JEN589848 JOJ589842:JOJ589848 JYF589842:JYF589848 KIB589842:KIB589848 KRX589842:KRX589848 LBT589842:LBT589848 LLP589842:LLP589848 LVL589842:LVL589848 MFH589842:MFH589848 MPD589842:MPD589848 MYZ589842:MYZ589848 NIV589842:NIV589848 NSR589842:NSR589848 OCN589842:OCN589848 OMJ589842:OMJ589848 OWF589842:OWF589848 PGB589842:PGB589848 PPX589842:PPX589848 PZT589842:PZT589848 QJP589842:QJP589848 QTL589842:QTL589848 RDH589842:RDH589848 RND589842:RND589848 RWZ589842:RWZ589848 SGV589842:SGV589848 SQR589842:SQR589848 TAN589842:TAN589848 TKJ589842:TKJ589848 TUF589842:TUF589848 UEB589842:UEB589848 UNX589842:UNX589848 UXT589842:UXT589848 VHP589842:VHP589848 VRL589842:VRL589848 WBH589842:WBH589848 WLD589842:WLD589848 WUZ589842:WUZ589848 IN655378:IN655384 SJ655378:SJ655384 ACF655378:ACF655384 AMB655378:AMB655384 AVX655378:AVX655384 BFT655378:BFT655384 BPP655378:BPP655384 BZL655378:BZL655384 CJH655378:CJH655384 CTD655378:CTD655384 DCZ655378:DCZ655384 DMV655378:DMV655384 DWR655378:DWR655384 EGN655378:EGN655384 EQJ655378:EQJ655384 FAF655378:FAF655384 FKB655378:FKB655384 FTX655378:FTX655384 GDT655378:GDT655384 GNP655378:GNP655384 GXL655378:GXL655384 HHH655378:HHH655384 HRD655378:HRD655384 IAZ655378:IAZ655384 IKV655378:IKV655384 IUR655378:IUR655384 JEN655378:JEN655384 JOJ655378:JOJ655384 JYF655378:JYF655384 KIB655378:KIB655384 KRX655378:KRX655384 LBT655378:LBT655384 LLP655378:LLP655384 LVL655378:LVL655384 MFH655378:MFH655384 MPD655378:MPD655384 MYZ655378:MYZ655384 NIV655378:NIV655384 NSR655378:NSR655384 OCN655378:OCN655384 OMJ655378:OMJ655384 OWF655378:OWF655384 PGB655378:PGB655384 PPX655378:PPX655384 PZT655378:PZT655384 QJP655378:QJP655384 QTL655378:QTL655384 RDH655378:RDH655384 RND655378:RND655384 RWZ655378:RWZ655384 SGV655378:SGV655384 SQR655378:SQR655384 TAN655378:TAN655384 TKJ655378:TKJ655384 TUF655378:TUF655384 UEB655378:UEB655384 UNX655378:UNX655384 UXT655378:UXT655384 VHP655378:VHP655384 VRL655378:VRL655384 WBH655378:WBH655384 WLD655378:WLD655384 WUZ655378:WUZ655384 IN720914:IN720920 SJ720914:SJ720920 ACF720914:ACF720920 AMB720914:AMB720920 AVX720914:AVX720920 BFT720914:BFT720920 BPP720914:BPP720920 BZL720914:BZL720920 CJH720914:CJH720920 CTD720914:CTD720920 DCZ720914:DCZ720920 DMV720914:DMV720920 DWR720914:DWR720920 EGN720914:EGN720920 EQJ720914:EQJ720920 FAF720914:FAF720920 FKB720914:FKB720920 FTX720914:FTX720920 GDT720914:GDT720920 GNP720914:GNP720920 GXL720914:GXL720920 HHH720914:HHH720920 HRD720914:HRD720920 IAZ720914:IAZ720920 IKV720914:IKV720920 IUR720914:IUR720920 JEN720914:JEN720920 JOJ720914:JOJ720920 JYF720914:JYF720920 KIB720914:KIB720920 KRX720914:KRX720920 LBT720914:LBT720920 LLP720914:LLP720920 LVL720914:LVL720920 MFH720914:MFH720920 MPD720914:MPD720920 MYZ720914:MYZ720920 NIV720914:NIV720920 NSR720914:NSR720920 OCN720914:OCN720920 OMJ720914:OMJ720920 OWF720914:OWF720920 PGB720914:PGB720920 PPX720914:PPX720920 PZT720914:PZT720920 QJP720914:QJP720920 QTL720914:QTL720920 RDH720914:RDH720920 RND720914:RND720920 RWZ720914:RWZ720920 SGV720914:SGV720920 SQR720914:SQR720920 TAN720914:TAN720920 TKJ720914:TKJ720920 TUF720914:TUF720920 UEB720914:UEB720920 UNX720914:UNX720920 UXT720914:UXT720920 VHP720914:VHP720920 VRL720914:VRL720920 WBH720914:WBH720920 WLD720914:WLD720920 WUZ720914:WUZ720920 IN786450:IN786456 SJ786450:SJ786456 ACF786450:ACF786456 AMB786450:AMB786456 AVX786450:AVX786456 BFT786450:BFT786456 BPP786450:BPP786456 BZL786450:BZL786456 CJH786450:CJH786456 CTD786450:CTD786456 DCZ786450:DCZ786456 DMV786450:DMV786456 DWR786450:DWR786456 EGN786450:EGN786456 EQJ786450:EQJ786456 FAF786450:FAF786456 FKB786450:FKB786456 FTX786450:FTX786456 GDT786450:GDT786456 GNP786450:GNP786456 GXL786450:GXL786456 HHH786450:HHH786456 HRD786450:HRD786456 IAZ786450:IAZ786456 IKV786450:IKV786456 IUR786450:IUR786456 JEN786450:JEN786456 JOJ786450:JOJ786456 JYF786450:JYF786456 KIB786450:KIB786456 KRX786450:KRX786456 LBT786450:LBT786456 LLP786450:LLP786456 LVL786450:LVL786456 MFH786450:MFH786456 MPD786450:MPD786456 MYZ786450:MYZ786456 NIV786450:NIV786456 NSR786450:NSR786456 OCN786450:OCN786456 OMJ786450:OMJ786456 OWF786450:OWF786456 PGB786450:PGB786456 PPX786450:PPX786456 PZT786450:PZT786456 QJP786450:QJP786456 QTL786450:QTL786456 RDH786450:RDH786456 RND786450:RND786456 RWZ786450:RWZ786456 SGV786450:SGV786456 SQR786450:SQR786456 TAN786450:TAN786456 TKJ786450:TKJ786456 TUF786450:TUF786456 UEB786450:UEB786456 UNX786450:UNX786456 UXT786450:UXT786456 VHP786450:VHP786456 VRL786450:VRL786456 WBH786450:WBH786456 WLD786450:WLD786456 WUZ786450:WUZ786456 IN851986:IN851992 SJ851986:SJ851992 ACF851986:ACF851992 AMB851986:AMB851992 AVX851986:AVX851992 BFT851986:BFT851992 BPP851986:BPP851992 BZL851986:BZL851992 CJH851986:CJH851992 CTD851986:CTD851992 DCZ851986:DCZ851992 DMV851986:DMV851992 DWR851986:DWR851992 EGN851986:EGN851992 EQJ851986:EQJ851992 FAF851986:FAF851992 FKB851986:FKB851992 FTX851986:FTX851992 GDT851986:GDT851992 GNP851986:GNP851992 GXL851986:GXL851992 HHH851986:HHH851992 HRD851986:HRD851992 IAZ851986:IAZ851992 IKV851986:IKV851992 IUR851986:IUR851992 JEN851986:JEN851992 JOJ851986:JOJ851992 JYF851986:JYF851992 KIB851986:KIB851992 KRX851986:KRX851992 LBT851986:LBT851992 LLP851986:LLP851992 LVL851986:LVL851992 MFH851986:MFH851992 MPD851986:MPD851992 MYZ851986:MYZ851992 NIV851986:NIV851992 NSR851986:NSR851992 OCN851986:OCN851992 OMJ851986:OMJ851992 OWF851986:OWF851992 PGB851986:PGB851992 PPX851986:PPX851992 PZT851986:PZT851992 QJP851986:QJP851992 QTL851986:QTL851992 RDH851986:RDH851992 RND851986:RND851992 RWZ851986:RWZ851992 SGV851986:SGV851992 SQR851986:SQR851992 TAN851986:TAN851992 TKJ851986:TKJ851992 TUF851986:TUF851992 UEB851986:UEB851992 UNX851986:UNX851992 UXT851986:UXT851992 VHP851986:VHP851992 VRL851986:VRL851992 WBH851986:WBH851992 WLD851986:WLD851992 WUZ851986:WUZ851992 IN917522:IN917528 SJ917522:SJ917528 ACF917522:ACF917528 AMB917522:AMB917528 AVX917522:AVX917528 BFT917522:BFT917528 BPP917522:BPP917528 BZL917522:BZL917528 CJH917522:CJH917528 CTD917522:CTD917528 DCZ917522:DCZ917528 DMV917522:DMV917528 DWR917522:DWR917528 EGN917522:EGN917528 EQJ917522:EQJ917528 FAF917522:FAF917528 FKB917522:FKB917528 FTX917522:FTX917528 GDT917522:GDT917528 GNP917522:GNP917528 GXL917522:GXL917528 HHH917522:HHH917528 HRD917522:HRD917528 IAZ917522:IAZ917528 IKV917522:IKV917528 IUR917522:IUR917528 JEN917522:JEN917528 JOJ917522:JOJ917528 JYF917522:JYF917528 KIB917522:KIB917528 KRX917522:KRX917528 LBT917522:LBT917528 LLP917522:LLP917528 LVL917522:LVL917528 MFH917522:MFH917528 MPD917522:MPD917528 MYZ917522:MYZ917528 NIV917522:NIV917528 NSR917522:NSR917528 OCN917522:OCN917528 OMJ917522:OMJ917528 OWF917522:OWF917528 PGB917522:PGB917528 PPX917522:PPX917528 PZT917522:PZT917528 QJP917522:QJP917528 QTL917522:QTL917528 RDH917522:RDH917528 RND917522:RND917528 RWZ917522:RWZ917528 SGV917522:SGV917528 SQR917522:SQR917528 TAN917522:TAN917528 TKJ917522:TKJ917528 TUF917522:TUF917528 UEB917522:UEB917528 UNX917522:UNX917528 UXT917522:UXT917528 VHP917522:VHP917528 VRL917522:VRL917528 WBH917522:WBH917528 WLD917522:WLD917528 WUZ917522:WUZ917528 IN983058:IN983064 SJ983058:SJ983064 ACF983058:ACF983064 AMB983058:AMB983064 AVX983058:AVX983064 BFT983058:BFT983064 BPP983058:BPP983064 BZL983058:BZL983064 CJH983058:CJH983064 CTD983058:CTD983064 DCZ983058:DCZ983064 DMV983058:DMV983064 DWR983058:DWR983064 EGN983058:EGN983064 EQJ983058:EQJ983064 FAF983058:FAF983064 FKB983058:FKB983064 FTX983058:FTX983064 GDT983058:GDT983064 GNP983058:GNP983064 GXL983058:GXL983064 HHH983058:HHH983064 HRD983058:HRD983064 IAZ983058:IAZ983064 IKV983058:IKV983064 IUR983058:IUR983064 JEN983058:JEN983064 JOJ983058:JOJ983064 JYF983058:JYF983064 KIB983058:KIB983064 KRX983058:KRX983064 LBT983058:LBT983064 LLP983058:LLP983064 LVL983058:LVL983064 MFH983058:MFH983064 MPD983058:MPD983064 MYZ983058:MYZ983064 NIV983058:NIV983064 NSR983058:NSR983064 OCN983058:OCN983064 OMJ983058:OMJ983064 OWF983058:OWF983064 PGB983058:PGB983064 PPX983058:PPX983064 PZT983058:PZT983064 QJP983058:QJP983064 QTL983058:QTL983064 RDH983058:RDH983064 RND983058:RND983064 RWZ983058:RWZ983064 SGV983058:SGV983064 SQR983058:SQR983064 TAN983058:TAN983064 TKJ983058:TKJ983064 TUF983058:TUF983064 UEB983058:UEB983064 UNX983058:UNX983064 UXT983058:UXT983064 VHP983058:VHP983064 VRL983058:VRL983064 WBH983058:WBH983064 WLD983058:WLD983064 WUZ983058:WUZ983064">
      <formula1>"C,×"</formula1>
    </dataValidation>
    <dataValidation type="list" allowBlank="1" showInputMessage="1" showErrorMessage="1" sqref="IL65554:IM65560 SH65554:SI65560 ACD65554:ACE65560 ALZ65554:AMA65560 AVV65554:AVW65560 BFR65554:BFS65560 BPN65554:BPO65560 BZJ65554:BZK65560 CJF65554:CJG65560 CTB65554:CTC65560 DCX65554:DCY65560 DMT65554:DMU65560 DWP65554:DWQ65560 EGL65554:EGM65560 EQH65554:EQI65560 FAD65554:FAE65560 FJZ65554:FKA65560 FTV65554:FTW65560 GDR65554:GDS65560 GNN65554:GNO65560 GXJ65554:GXK65560 HHF65554:HHG65560 HRB65554:HRC65560 IAX65554:IAY65560 IKT65554:IKU65560 IUP65554:IUQ65560 JEL65554:JEM65560 JOH65554:JOI65560 JYD65554:JYE65560 KHZ65554:KIA65560 KRV65554:KRW65560 LBR65554:LBS65560 LLN65554:LLO65560 LVJ65554:LVK65560 MFF65554:MFG65560 MPB65554:MPC65560 MYX65554:MYY65560 NIT65554:NIU65560 NSP65554:NSQ65560 OCL65554:OCM65560 OMH65554:OMI65560 OWD65554:OWE65560 PFZ65554:PGA65560 PPV65554:PPW65560 PZR65554:PZS65560 QJN65554:QJO65560 QTJ65554:QTK65560 RDF65554:RDG65560 RNB65554:RNC65560 RWX65554:RWY65560 SGT65554:SGU65560 SQP65554:SQQ65560 TAL65554:TAM65560 TKH65554:TKI65560 TUD65554:TUE65560 UDZ65554:UEA65560 UNV65554:UNW65560 UXR65554:UXS65560 VHN65554:VHO65560 VRJ65554:VRK65560 WBF65554:WBG65560 WLB65554:WLC65560 WUX65554:WUY65560 IL131090:IM131096 SH131090:SI131096 ACD131090:ACE131096 ALZ131090:AMA131096 AVV131090:AVW131096 BFR131090:BFS131096 BPN131090:BPO131096 BZJ131090:BZK131096 CJF131090:CJG131096 CTB131090:CTC131096 DCX131090:DCY131096 DMT131090:DMU131096 DWP131090:DWQ131096 EGL131090:EGM131096 EQH131090:EQI131096 FAD131090:FAE131096 FJZ131090:FKA131096 FTV131090:FTW131096 GDR131090:GDS131096 GNN131090:GNO131096 GXJ131090:GXK131096 HHF131090:HHG131096 HRB131090:HRC131096 IAX131090:IAY131096 IKT131090:IKU131096 IUP131090:IUQ131096 JEL131090:JEM131096 JOH131090:JOI131096 JYD131090:JYE131096 KHZ131090:KIA131096 KRV131090:KRW131096 LBR131090:LBS131096 LLN131090:LLO131096 LVJ131090:LVK131096 MFF131090:MFG131096 MPB131090:MPC131096 MYX131090:MYY131096 NIT131090:NIU131096 NSP131090:NSQ131096 OCL131090:OCM131096 OMH131090:OMI131096 OWD131090:OWE131096 PFZ131090:PGA131096 PPV131090:PPW131096 PZR131090:PZS131096 QJN131090:QJO131096 QTJ131090:QTK131096 RDF131090:RDG131096 RNB131090:RNC131096 RWX131090:RWY131096 SGT131090:SGU131096 SQP131090:SQQ131096 TAL131090:TAM131096 TKH131090:TKI131096 TUD131090:TUE131096 UDZ131090:UEA131096 UNV131090:UNW131096 UXR131090:UXS131096 VHN131090:VHO131096 VRJ131090:VRK131096 WBF131090:WBG131096 WLB131090:WLC131096 WUX131090:WUY131096 IL196626:IM196632 SH196626:SI196632 ACD196626:ACE196632 ALZ196626:AMA196632 AVV196626:AVW196632 BFR196626:BFS196632 BPN196626:BPO196632 BZJ196626:BZK196632 CJF196626:CJG196632 CTB196626:CTC196632 DCX196626:DCY196632 DMT196626:DMU196632 DWP196626:DWQ196632 EGL196626:EGM196632 EQH196626:EQI196632 FAD196626:FAE196632 FJZ196626:FKA196632 FTV196626:FTW196632 GDR196626:GDS196632 GNN196626:GNO196632 GXJ196626:GXK196632 HHF196626:HHG196632 HRB196626:HRC196632 IAX196626:IAY196632 IKT196626:IKU196632 IUP196626:IUQ196632 JEL196626:JEM196632 JOH196626:JOI196632 JYD196626:JYE196632 KHZ196626:KIA196632 KRV196626:KRW196632 LBR196626:LBS196632 LLN196626:LLO196632 LVJ196626:LVK196632 MFF196626:MFG196632 MPB196626:MPC196632 MYX196626:MYY196632 NIT196626:NIU196632 NSP196626:NSQ196632 OCL196626:OCM196632 OMH196626:OMI196632 OWD196626:OWE196632 PFZ196626:PGA196632 PPV196626:PPW196632 PZR196626:PZS196632 QJN196626:QJO196632 QTJ196626:QTK196632 RDF196626:RDG196632 RNB196626:RNC196632 RWX196626:RWY196632 SGT196626:SGU196632 SQP196626:SQQ196632 TAL196626:TAM196632 TKH196626:TKI196632 TUD196626:TUE196632 UDZ196626:UEA196632 UNV196626:UNW196632 UXR196626:UXS196632 VHN196626:VHO196632 VRJ196626:VRK196632 WBF196626:WBG196632 WLB196626:WLC196632 WUX196626:WUY196632 IL262162:IM262168 SH262162:SI262168 ACD262162:ACE262168 ALZ262162:AMA262168 AVV262162:AVW262168 BFR262162:BFS262168 BPN262162:BPO262168 BZJ262162:BZK262168 CJF262162:CJG262168 CTB262162:CTC262168 DCX262162:DCY262168 DMT262162:DMU262168 DWP262162:DWQ262168 EGL262162:EGM262168 EQH262162:EQI262168 FAD262162:FAE262168 FJZ262162:FKA262168 FTV262162:FTW262168 GDR262162:GDS262168 GNN262162:GNO262168 GXJ262162:GXK262168 HHF262162:HHG262168 HRB262162:HRC262168 IAX262162:IAY262168 IKT262162:IKU262168 IUP262162:IUQ262168 JEL262162:JEM262168 JOH262162:JOI262168 JYD262162:JYE262168 KHZ262162:KIA262168 KRV262162:KRW262168 LBR262162:LBS262168 LLN262162:LLO262168 LVJ262162:LVK262168 MFF262162:MFG262168 MPB262162:MPC262168 MYX262162:MYY262168 NIT262162:NIU262168 NSP262162:NSQ262168 OCL262162:OCM262168 OMH262162:OMI262168 OWD262162:OWE262168 PFZ262162:PGA262168 PPV262162:PPW262168 PZR262162:PZS262168 QJN262162:QJO262168 QTJ262162:QTK262168 RDF262162:RDG262168 RNB262162:RNC262168 RWX262162:RWY262168 SGT262162:SGU262168 SQP262162:SQQ262168 TAL262162:TAM262168 TKH262162:TKI262168 TUD262162:TUE262168 UDZ262162:UEA262168 UNV262162:UNW262168 UXR262162:UXS262168 VHN262162:VHO262168 VRJ262162:VRK262168 WBF262162:WBG262168 WLB262162:WLC262168 WUX262162:WUY262168 IL327698:IM327704 SH327698:SI327704 ACD327698:ACE327704 ALZ327698:AMA327704 AVV327698:AVW327704 BFR327698:BFS327704 BPN327698:BPO327704 BZJ327698:BZK327704 CJF327698:CJG327704 CTB327698:CTC327704 DCX327698:DCY327704 DMT327698:DMU327704 DWP327698:DWQ327704 EGL327698:EGM327704 EQH327698:EQI327704 FAD327698:FAE327704 FJZ327698:FKA327704 FTV327698:FTW327704 GDR327698:GDS327704 GNN327698:GNO327704 GXJ327698:GXK327704 HHF327698:HHG327704 HRB327698:HRC327704 IAX327698:IAY327704 IKT327698:IKU327704 IUP327698:IUQ327704 JEL327698:JEM327704 JOH327698:JOI327704 JYD327698:JYE327704 KHZ327698:KIA327704 KRV327698:KRW327704 LBR327698:LBS327704 LLN327698:LLO327704 LVJ327698:LVK327704 MFF327698:MFG327704 MPB327698:MPC327704 MYX327698:MYY327704 NIT327698:NIU327704 NSP327698:NSQ327704 OCL327698:OCM327704 OMH327698:OMI327704 OWD327698:OWE327704 PFZ327698:PGA327704 PPV327698:PPW327704 PZR327698:PZS327704 QJN327698:QJO327704 QTJ327698:QTK327704 RDF327698:RDG327704 RNB327698:RNC327704 RWX327698:RWY327704 SGT327698:SGU327704 SQP327698:SQQ327704 TAL327698:TAM327704 TKH327698:TKI327704 TUD327698:TUE327704 UDZ327698:UEA327704 UNV327698:UNW327704 UXR327698:UXS327704 VHN327698:VHO327704 VRJ327698:VRK327704 WBF327698:WBG327704 WLB327698:WLC327704 WUX327698:WUY327704 IL393234:IM393240 SH393234:SI393240 ACD393234:ACE393240 ALZ393234:AMA393240 AVV393234:AVW393240 BFR393234:BFS393240 BPN393234:BPO393240 BZJ393234:BZK393240 CJF393234:CJG393240 CTB393234:CTC393240 DCX393234:DCY393240 DMT393234:DMU393240 DWP393234:DWQ393240 EGL393234:EGM393240 EQH393234:EQI393240 FAD393234:FAE393240 FJZ393234:FKA393240 FTV393234:FTW393240 GDR393234:GDS393240 GNN393234:GNO393240 GXJ393234:GXK393240 HHF393234:HHG393240 HRB393234:HRC393240 IAX393234:IAY393240 IKT393234:IKU393240 IUP393234:IUQ393240 JEL393234:JEM393240 JOH393234:JOI393240 JYD393234:JYE393240 KHZ393234:KIA393240 KRV393234:KRW393240 LBR393234:LBS393240 LLN393234:LLO393240 LVJ393234:LVK393240 MFF393234:MFG393240 MPB393234:MPC393240 MYX393234:MYY393240 NIT393234:NIU393240 NSP393234:NSQ393240 OCL393234:OCM393240 OMH393234:OMI393240 OWD393234:OWE393240 PFZ393234:PGA393240 PPV393234:PPW393240 PZR393234:PZS393240 QJN393234:QJO393240 QTJ393234:QTK393240 RDF393234:RDG393240 RNB393234:RNC393240 RWX393234:RWY393240 SGT393234:SGU393240 SQP393234:SQQ393240 TAL393234:TAM393240 TKH393234:TKI393240 TUD393234:TUE393240 UDZ393234:UEA393240 UNV393234:UNW393240 UXR393234:UXS393240 VHN393234:VHO393240 VRJ393234:VRK393240 WBF393234:WBG393240 WLB393234:WLC393240 WUX393234:WUY393240 IL458770:IM458776 SH458770:SI458776 ACD458770:ACE458776 ALZ458770:AMA458776 AVV458770:AVW458776 BFR458770:BFS458776 BPN458770:BPO458776 BZJ458770:BZK458776 CJF458770:CJG458776 CTB458770:CTC458776 DCX458770:DCY458776 DMT458770:DMU458776 DWP458770:DWQ458776 EGL458770:EGM458776 EQH458770:EQI458776 FAD458770:FAE458776 FJZ458770:FKA458776 FTV458770:FTW458776 GDR458770:GDS458776 GNN458770:GNO458776 GXJ458770:GXK458776 HHF458770:HHG458776 HRB458770:HRC458776 IAX458770:IAY458776 IKT458770:IKU458776 IUP458770:IUQ458776 JEL458770:JEM458776 JOH458770:JOI458776 JYD458770:JYE458776 KHZ458770:KIA458776 KRV458770:KRW458776 LBR458770:LBS458776 LLN458770:LLO458776 LVJ458770:LVK458776 MFF458770:MFG458776 MPB458770:MPC458776 MYX458770:MYY458776 NIT458770:NIU458776 NSP458770:NSQ458776 OCL458770:OCM458776 OMH458770:OMI458776 OWD458770:OWE458776 PFZ458770:PGA458776 PPV458770:PPW458776 PZR458770:PZS458776 QJN458770:QJO458776 QTJ458770:QTK458776 RDF458770:RDG458776 RNB458770:RNC458776 RWX458770:RWY458776 SGT458770:SGU458776 SQP458770:SQQ458776 TAL458770:TAM458776 TKH458770:TKI458776 TUD458770:TUE458776 UDZ458770:UEA458776 UNV458770:UNW458776 UXR458770:UXS458776 VHN458770:VHO458776 VRJ458770:VRK458776 WBF458770:WBG458776 WLB458770:WLC458776 WUX458770:WUY458776 IL524306:IM524312 SH524306:SI524312 ACD524306:ACE524312 ALZ524306:AMA524312 AVV524306:AVW524312 BFR524306:BFS524312 BPN524306:BPO524312 BZJ524306:BZK524312 CJF524306:CJG524312 CTB524306:CTC524312 DCX524306:DCY524312 DMT524306:DMU524312 DWP524306:DWQ524312 EGL524306:EGM524312 EQH524306:EQI524312 FAD524306:FAE524312 FJZ524306:FKA524312 FTV524306:FTW524312 GDR524306:GDS524312 GNN524306:GNO524312 GXJ524306:GXK524312 HHF524306:HHG524312 HRB524306:HRC524312 IAX524306:IAY524312 IKT524306:IKU524312 IUP524306:IUQ524312 JEL524306:JEM524312 JOH524306:JOI524312 JYD524306:JYE524312 KHZ524306:KIA524312 KRV524306:KRW524312 LBR524306:LBS524312 LLN524306:LLO524312 LVJ524306:LVK524312 MFF524306:MFG524312 MPB524306:MPC524312 MYX524306:MYY524312 NIT524306:NIU524312 NSP524306:NSQ524312 OCL524306:OCM524312 OMH524306:OMI524312 OWD524306:OWE524312 PFZ524306:PGA524312 PPV524306:PPW524312 PZR524306:PZS524312 QJN524306:QJO524312 QTJ524306:QTK524312 RDF524306:RDG524312 RNB524306:RNC524312 RWX524306:RWY524312 SGT524306:SGU524312 SQP524306:SQQ524312 TAL524306:TAM524312 TKH524306:TKI524312 TUD524306:TUE524312 UDZ524306:UEA524312 UNV524306:UNW524312 UXR524306:UXS524312 VHN524306:VHO524312 VRJ524306:VRK524312 WBF524306:WBG524312 WLB524306:WLC524312 WUX524306:WUY524312 IL589842:IM589848 SH589842:SI589848 ACD589842:ACE589848 ALZ589842:AMA589848 AVV589842:AVW589848 BFR589842:BFS589848 BPN589842:BPO589848 BZJ589842:BZK589848 CJF589842:CJG589848 CTB589842:CTC589848 DCX589842:DCY589848 DMT589842:DMU589848 DWP589842:DWQ589848 EGL589842:EGM589848 EQH589842:EQI589848 FAD589842:FAE589848 FJZ589842:FKA589848 FTV589842:FTW589848 GDR589842:GDS589848 GNN589842:GNO589848 GXJ589842:GXK589848 HHF589842:HHG589848 HRB589842:HRC589848 IAX589842:IAY589848 IKT589842:IKU589848 IUP589842:IUQ589848 JEL589842:JEM589848 JOH589842:JOI589848 JYD589842:JYE589848 KHZ589842:KIA589848 KRV589842:KRW589848 LBR589842:LBS589848 LLN589842:LLO589848 LVJ589842:LVK589848 MFF589842:MFG589848 MPB589842:MPC589848 MYX589842:MYY589848 NIT589842:NIU589848 NSP589842:NSQ589848 OCL589842:OCM589848 OMH589842:OMI589848 OWD589842:OWE589848 PFZ589842:PGA589848 PPV589842:PPW589848 PZR589842:PZS589848 QJN589842:QJO589848 QTJ589842:QTK589848 RDF589842:RDG589848 RNB589842:RNC589848 RWX589842:RWY589848 SGT589842:SGU589848 SQP589842:SQQ589848 TAL589842:TAM589848 TKH589842:TKI589848 TUD589842:TUE589848 UDZ589842:UEA589848 UNV589842:UNW589848 UXR589842:UXS589848 VHN589842:VHO589848 VRJ589842:VRK589848 WBF589842:WBG589848 WLB589842:WLC589848 WUX589842:WUY589848 IL655378:IM655384 SH655378:SI655384 ACD655378:ACE655384 ALZ655378:AMA655384 AVV655378:AVW655384 BFR655378:BFS655384 BPN655378:BPO655384 BZJ655378:BZK655384 CJF655378:CJG655384 CTB655378:CTC655384 DCX655378:DCY655384 DMT655378:DMU655384 DWP655378:DWQ655384 EGL655378:EGM655384 EQH655378:EQI655384 FAD655378:FAE655384 FJZ655378:FKA655384 FTV655378:FTW655384 GDR655378:GDS655384 GNN655378:GNO655384 GXJ655378:GXK655384 HHF655378:HHG655384 HRB655378:HRC655384 IAX655378:IAY655384 IKT655378:IKU655384 IUP655378:IUQ655384 JEL655378:JEM655384 JOH655378:JOI655384 JYD655378:JYE655384 KHZ655378:KIA655384 KRV655378:KRW655384 LBR655378:LBS655384 LLN655378:LLO655384 LVJ655378:LVK655384 MFF655378:MFG655384 MPB655378:MPC655384 MYX655378:MYY655384 NIT655378:NIU655384 NSP655378:NSQ655384 OCL655378:OCM655384 OMH655378:OMI655384 OWD655378:OWE655384 PFZ655378:PGA655384 PPV655378:PPW655384 PZR655378:PZS655384 QJN655378:QJO655384 QTJ655378:QTK655384 RDF655378:RDG655384 RNB655378:RNC655384 RWX655378:RWY655384 SGT655378:SGU655384 SQP655378:SQQ655384 TAL655378:TAM655384 TKH655378:TKI655384 TUD655378:TUE655384 UDZ655378:UEA655384 UNV655378:UNW655384 UXR655378:UXS655384 VHN655378:VHO655384 VRJ655378:VRK655384 WBF655378:WBG655384 WLB655378:WLC655384 WUX655378:WUY655384 IL720914:IM720920 SH720914:SI720920 ACD720914:ACE720920 ALZ720914:AMA720920 AVV720914:AVW720920 BFR720914:BFS720920 BPN720914:BPO720920 BZJ720914:BZK720920 CJF720914:CJG720920 CTB720914:CTC720920 DCX720914:DCY720920 DMT720914:DMU720920 DWP720914:DWQ720920 EGL720914:EGM720920 EQH720914:EQI720920 FAD720914:FAE720920 FJZ720914:FKA720920 FTV720914:FTW720920 GDR720914:GDS720920 GNN720914:GNO720920 GXJ720914:GXK720920 HHF720914:HHG720920 HRB720914:HRC720920 IAX720914:IAY720920 IKT720914:IKU720920 IUP720914:IUQ720920 JEL720914:JEM720920 JOH720914:JOI720920 JYD720914:JYE720920 KHZ720914:KIA720920 KRV720914:KRW720920 LBR720914:LBS720920 LLN720914:LLO720920 LVJ720914:LVK720920 MFF720914:MFG720920 MPB720914:MPC720920 MYX720914:MYY720920 NIT720914:NIU720920 NSP720914:NSQ720920 OCL720914:OCM720920 OMH720914:OMI720920 OWD720914:OWE720920 PFZ720914:PGA720920 PPV720914:PPW720920 PZR720914:PZS720920 QJN720914:QJO720920 QTJ720914:QTK720920 RDF720914:RDG720920 RNB720914:RNC720920 RWX720914:RWY720920 SGT720914:SGU720920 SQP720914:SQQ720920 TAL720914:TAM720920 TKH720914:TKI720920 TUD720914:TUE720920 UDZ720914:UEA720920 UNV720914:UNW720920 UXR720914:UXS720920 VHN720914:VHO720920 VRJ720914:VRK720920 WBF720914:WBG720920 WLB720914:WLC720920 WUX720914:WUY720920 IL786450:IM786456 SH786450:SI786456 ACD786450:ACE786456 ALZ786450:AMA786456 AVV786450:AVW786456 BFR786450:BFS786456 BPN786450:BPO786456 BZJ786450:BZK786456 CJF786450:CJG786456 CTB786450:CTC786456 DCX786450:DCY786456 DMT786450:DMU786456 DWP786450:DWQ786456 EGL786450:EGM786456 EQH786450:EQI786456 FAD786450:FAE786456 FJZ786450:FKA786456 FTV786450:FTW786456 GDR786450:GDS786456 GNN786450:GNO786456 GXJ786450:GXK786456 HHF786450:HHG786456 HRB786450:HRC786456 IAX786450:IAY786456 IKT786450:IKU786456 IUP786450:IUQ786456 JEL786450:JEM786456 JOH786450:JOI786456 JYD786450:JYE786456 KHZ786450:KIA786456 KRV786450:KRW786456 LBR786450:LBS786456 LLN786450:LLO786456 LVJ786450:LVK786456 MFF786450:MFG786456 MPB786450:MPC786456 MYX786450:MYY786456 NIT786450:NIU786456 NSP786450:NSQ786456 OCL786450:OCM786456 OMH786450:OMI786456 OWD786450:OWE786456 PFZ786450:PGA786456 PPV786450:PPW786456 PZR786450:PZS786456 QJN786450:QJO786456 QTJ786450:QTK786456 RDF786450:RDG786456 RNB786450:RNC786456 RWX786450:RWY786456 SGT786450:SGU786456 SQP786450:SQQ786456 TAL786450:TAM786456 TKH786450:TKI786456 TUD786450:TUE786456 UDZ786450:UEA786456 UNV786450:UNW786456 UXR786450:UXS786456 VHN786450:VHO786456 VRJ786450:VRK786456 WBF786450:WBG786456 WLB786450:WLC786456 WUX786450:WUY786456 IL851986:IM851992 SH851986:SI851992 ACD851986:ACE851992 ALZ851986:AMA851992 AVV851986:AVW851992 BFR851986:BFS851992 BPN851986:BPO851992 BZJ851986:BZK851992 CJF851986:CJG851992 CTB851986:CTC851992 DCX851986:DCY851992 DMT851986:DMU851992 DWP851986:DWQ851992 EGL851986:EGM851992 EQH851986:EQI851992 FAD851986:FAE851992 FJZ851986:FKA851992 FTV851986:FTW851992 GDR851986:GDS851992 GNN851986:GNO851992 GXJ851986:GXK851992 HHF851986:HHG851992 HRB851986:HRC851992 IAX851986:IAY851992 IKT851986:IKU851992 IUP851986:IUQ851992 JEL851986:JEM851992 JOH851986:JOI851992 JYD851986:JYE851992 KHZ851986:KIA851992 KRV851986:KRW851992 LBR851986:LBS851992 LLN851986:LLO851992 LVJ851986:LVK851992 MFF851986:MFG851992 MPB851986:MPC851992 MYX851986:MYY851992 NIT851986:NIU851992 NSP851986:NSQ851992 OCL851986:OCM851992 OMH851986:OMI851992 OWD851986:OWE851992 PFZ851986:PGA851992 PPV851986:PPW851992 PZR851986:PZS851992 QJN851986:QJO851992 QTJ851986:QTK851992 RDF851986:RDG851992 RNB851986:RNC851992 RWX851986:RWY851992 SGT851986:SGU851992 SQP851986:SQQ851992 TAL851986:TAM851992 TKH851986:TKI851992 TUD851986:TUE851992 UDZ851986:UEA851992 UNV851986:UNW851992 UXR851986:UXS851992 VHN851986:VHO851992 VRJ851986:VRK851992 WBF851986:WBG851992 WLB851986:WLC851992 WUX851986:WUY851992 IL917522:IM917528 SH917522:SI917528 ACD917522:ACE917528 ALZ917522:AMA917528 AVV917522:AVW917528 BFR917522:BFS917528 BPN917522:BPO917528 BZJ917522:BZK917528 CJF917522:CJG917528 CTB917522:CTC917528 DCX917522:DCY917528 DMT917522:DMU917528 DWP917522:DWQ917528 EGL917522:EGM917528 EQH917522:EQI917528 FAD917522:FAE917528 FJZ917522:FKA917528 FTV917522:FTW917528 GDR917522:GDS917528 GNN917522:GNO917528 GXJ917522:GXK917528 HHF917522:HHG917528 HRB917522:HRC917528 IAX917522:IAY917528 IKT917522:IKU917528 IUP917522:IUQ917528 JEL917522:JEM917528 JOH917522:JOI917528 JYD917522:JYE917528 KHZ917522:KIA917528 KRV917522:KRW917528 LBR917522:LBS917528 LLN917522:LLO917528 LVJ917522:LVK917528 MFF917522:MFG917528 MPB917522:MPC917528 MYX917522:MYY917528 NIT917522:NIU917528 NSP917522:NSQ917528 OCL917522:OCM917528 OMH917522:OMI917528 OWD917522:OWE917528 PFZ917522:PGA917528 PPV917522:PPW917528 PZR917522:PZS917528 QJN917522:QJO917528 QTJ917522:QTK917528 RDF917522:RDG917528 RNB917522:RNC917528 RWX917522:RWY917528 SGT917522:SGU917528 SQP917522:SQQ917528 TAL917522:TAM917528 TKH917522:TKI917528 TUD917522:TUE917528 UDZ917522:UEA917528 UNV917522:UNW917528 UXR917522:UXS917528 VHN917522:VHO917528 VRJ917522:VRK917528 WBF917522:WBG917528 WLB917522:WLC917528 WUX917522:WUY917528 IL983058:IM983064 SH983058:SI983064 ACD983058:ACE983064 ALZ983058:AMA983064 AVV983058:AVW983064 BFR983058:BFS983064 BPN983058:BPO983064 BZJ983058:BZK983064 CJF983058:CJG983064 CTB983058:CTC983064 DCX983058:DCY983064 DMT983058:DMU983064 DWP983058:DWQ983064 EGL983058:EGM983064 EQH983058:EQI983064 FAD983058:FAE983064 FJZ983058:FKA983064 FTV983058:FTW983064 GDR983058:GDS983064 GNN983058:GNO983064 GXJ983058:GXK983064 HHF983058:HHG983064 HRB983058:HRC983064 IAX983058:IAY983064 IKT983058:IKU983064 IUP983058:IUQ983064 JEL983058:JEM983064 JOH983058:JOI983064 JYD983058:JYE983064 KHZ983058:KIA983064 KRV983058:KRW983064 LBR983058:LBS983064 LLN983058:LLO983064 LVJ983058:LVK983064 MFF983058:MFG983064 MPB983058:MPC983064 MYX983058:MYY983064 NIT983058:NIU983064 NSP983058:NSQ983064 OCL983058:OCM983064 OMH983058:OMI983064 OWD983058:OWE983064 PFZ983058:PGA983064 PPV983058:PPW983064 PZR983058:PZS983064 QJN983058:QJO983064 QTJ983058:QTK983064 RDF983058:RDG983064 RNB983058:RNC983064 RWX983058:RWY983064 SGT983058:SGU983064 SQP983058:SQQ983064 TAL983058:TAM983064 TKH983058:TKI983064 TUD983058:TUE983064 UDZ983058:UEA983064 UNV983058:UNW983064 UXR983058:UXS983064 VHN983058:VHO983064 VRJ983058:VRK983064 WBF983058:WBG983064 WLB983058:WLC983064 WUX983058:WUY983064">
      <formula1>"C1,C2,C3,C4,×"</formula1>
    </dataValidation>
    <dataValidation type="list" allowBlank="1" showInputMessage="1" showErrorMessage="1" sqref="WUV983058:WUV983064 V65554:V65560 IJ65554:IJ65560 SF65554:SF65560 ACB65554:ACB65560 ALX65554:ALX65560 AVT65554:AVT65560 BFP65554:BFP65560 BPL65554:BPL65560 BZH65554:BZH65560 CJD65554:CJD65560 CSZ65554:CSZ65560 DCV65554:DCV65560 DMR65554:DMR65560 DWN65554:DWN65560 EGJ65554:EGJ65560 EQF65554:EQF65560 FAB65554:FAB65560 FJX65554:FJX65560 FTT65554:FTT65560 GDP65554:GDP65560 GNL65554:GNL65560 GXH65554:GXH65560 HHD65554:HHD65560 HQZ65554:HQZ65560 IAV65554:IAV65560 IKR65554:IKR65560 IUN65554:IUN65560 JEJ65554:JEJ65560 JOF65554:JOF65560 JYB65554:JYB65560 KHX65554:KHX65560 KRT65554:KRT65560 LBP65554:LBP65560 LLL65554:LLL65560 LVH65554:LVH65560 MFD65554:MFD65560 MOZ65554:MOZ65560 MYV65554:MYV65560 NIR65554:NIR65560 NSN65554:NSN65560 OCJ65554:OCJ65560 OMF65554:OMF65560 OWB65554:OWB65560 PFX65554:PFX65560 PPT65554:PPT65560 PZP65554:PZP65560 QJL65554:QJL65560 QTH65554:QTH65560 RDD65554:RDD65560 RMZ65554:RMZ65560 RWV65554:RWV65560 SGR65554:SGR65560 SQN65554:SQN65560 TAJ65554:TAJ65560 TKF65554:TKF65560 TUB65554:TUB65560 UDX65554:UDX65560 UNT65554:UNT65560 UXP65554:UXP65560 VHL65554:VHL65560 VRH65554:VRH65560 WBD65554:WBD65560 WKZ65554:WKZ65560 WUV65554:WUV65560 V131090:V131096 IJ131090:IJ131096 SF131090:SF131096 ACB131090:ACB131096 ALX131090:ALX131096 AVT131090:AVT131096 BFP131090:BFP131096 BPL131090:BPL131096 BZH131090:BZH131096 CJD131090:CJD131096 CSZ131090:CSZ131096 DCV131090:DCV131096 DMR131090:DMR131096 DWN131090:DWN131096 EGJ131090:EGJ131096 EQF131090:EQF131096 FAB131090:FAB131096 FJX131090:FJX131096 FTT131090:FTT131096 GDP131090:GDP131096 GNL131090:GNL131096 GXH131090:GXH131096 HHD131090:HHD131096 HQZ131090:HQZ131096 IAV131090:IAV131096 IKR131090:IKR131096 IUN131090:IUN131096 JEJ131090:JEJ131096 JOF131090:JOF131096 JYB131090:JYB131096 KHX131090:KHX131096 KRT131090:KRT131096 LBP131090:LBP131096 LLL131090:LLL131096 LVH131090:LVH131096 MFD131090:MFD131096 MOZ131090:MOZ131096 MYV131090:MYV131096 NIR131090:NIR131096 NSN131090:NSN131096 OCJ131090:OCJ131096 OMF131090:OMF131096 OWB131090:OWB131096 PFX131090:PFX131096 PPT131090:PPT131096 PZP131090:PZP131096 QJL131090:QJL131096 QTH131090:QTH131096 RDD131090:RDD131096 RMZ131090:RMZ131096 RWV131090:RWV131096 SGR131090:SGR131096 SQN131090:SQN131096 TAJ131090:TAJ131096 TKF131090:TKF131096 TUB131090:TUB131096 UDX131090:UDX131096 UNT131090:UNT131096 UXP131090:UXP131096 VHL131090:VHL131096 VRH131090:VRH131096 WBD131090:WBD131096 WKZ131090:WKZ131096 WUV131090:WUV131096 V196626:V196632 IJ196626:IJ196632 SF196626:SF196632 ACB196626:ACB196632 ALX196626:ALX196632 AVT196626:AVT196632 BFP196626:BFP196632 BPL196626:BPL196632 BZH196626:BZH196632 CJD196626:CJD196632 CSZ196626:CSZ196632 DCV196626:DCV196632 DMR196626:DMR196632 DWN196626:DWN196632 EGJ196626:EGJ196632 EQF196626:EQF196632 FAB196626:FAB196632 FJX196626:FJX196632 FTT196626:FTT196632 GDP196626:GDP196632 GNL196626:GNL196632 GXH196626:GXH196632 HHD196626:HHD196632 HQZ196626:HQZ196632 IAV196626:IAV196632 IKR196626:IKR196632 IUN196626:IUN196632 JEJ196626:JEJ196632 JOF196626:JOF196632 JYB196626:JYB196632 KHX196626:KHX196632 KRT196626:KRT196632 LBP196626:LBP196632 LLL196626:LLL196632 LVH196626:LVH196632 MFD196626:MFD196632 MOZ196626:MOZ196632 MYV196626:MYV196632 NIR196626:NIR196632 NSN196626:NSN196632 OCJ196626:OCJ196632 OMF196626:OMF196632 OWB196626:OWB196632 PFX196626:PFX196632 PPT196626:PPT196632 PZP196626:PZP196632 QJL196626:QJL196632 QTH196626:QTH196632 RDD196626:RDD196632 RMZ196626:RMZ196632 RWV196626:RWV196632 SGR196626:SGR196632 SQN196626:SQN196632 TAJ196626:TAJ196632 TKF196626:TKF196632 TUB196626:TUB196632 UDX196626:UDX196632 UNT196626:UNT196632 UXP196626:UXP196632 VHL196626:VHL196632 VRH196626:VRH196632 WBD196626:WBD196632 WKZ196626:WKZ196632 WUV196626:WUV196632 V262162:V262168 IJ262162:IJ262168 SF262162:SF262168 ACB262162:ACB262168 ALX262162:ALX262168 AVT262162:AVT262168 BFP262162:BFP262168 BPL262162:BPL262168 BZH262162:BZH262168 CJD262162:CJD262168 CSZ262162:CSZ262168 DCV262162:DCV262168 DMR262162:DMR262168 DWN262162:DWN262168 EGJ262162:EGJ262168 EQF262162:EQF262168 FAB262162:FAB262168 FJX262162:FJX262168 FTT262162:FTT262168 GDP262162:GDP262168 GNL262162:GNL262168 GXH262162:GXH262168 HHD262162:HHD262168 HQZ262162:HQZ262168 IAV262162:IAV262168 IKR262162:IKR262168 IUN262162:IUN262168 JEJ262162:JEJ262168 JOF262162:JOF262168 JYB262162:JYB262168 KHX262162:KHX262168 KRT262162:KRT262168 LBP262162:LBP262168 LLL262162:LLL262168 LVH262162:LVH262168 MFD262162:MFD262168 MOZ262162:MOZ262168 MYV262162:MYV262168 NIR262162:NIR262168 NSN262162:NSN262168 OCJ262162:OCJ262168 OMF262162:OMF262168 OWB262162:OWB262168 PFX262162:PFX262168 PPT262162:PPT262168 PZP262162:PZP262168 QJL262162:QJL262168 QTH262162:QTH262168 RDD262162:RDD262168 RMZ262162:RMZ262168 RWV262162:RWV262168 SGR262162:SGR262168 SQN262162:SQN262168 TAJ262162:TAJ262168 TKF262162:TKF262168 TUB262162:TUB262168 UDX262162:UDX262168 UNT262162:UNT262168 UXP262162:UXP262168 VHL262162:VHL262168 VRH262162:VRH262168 WBD262162:WBD262168 WKZ262162:WKZ262168 WUV262162:WUV262168 V327698:V327704 IJ327698:IJ327704 SF327698:SF327704 ACB327698:ACB327704 ALX327698:ALX327704 AVT327698:AVT327704 BFP327698:BFP327704 BPL327698:BPL327704 BZH327698:BZH327704 CJD327698:CJD327704 CSZ327698:CSZ327704 DCV327698:DCV327704 DMR327698:DMR327704 DWN327698:DWN327704 EGJ327698:EGJ327704 EQF327698:EQF327704 FAB327698:FAB327704 FJX327698:FJX327704 FTT327698:FTT327704 GDP327698:GDP327704 GNL327698:GNL327704 GXH327698:GXH327704 HHD327698:HHD327704 HQZ327698:HQZ327704 IAV327698:IAV327704 IKR327698:IKR327704 IUN327698:IUN327704 JEJ327698:JEJ327704 JOF327698:JOF327704 JYB327698:JYB327704 KHX327698:KHX327704 KRT327698:KRT327704 LBP327698:LBP327704 LLL327698:LLL327704 LVH327698:LVH327704 MFD327698:MFD327704 MOZ327698:MOZ327704 MYV327698:MYV327704 NIR327698:NIR327704 NSN327698:NSN327704 OCJ327698:OCJ327704 OMF327698:OMF327704 OWB327698:OWB327704 PFX327698:PFX327704 PPT327698:PPT327704 PZP327698:PZP327704 QJL327698:QJL327704 QTH327698:QTH327704 RDD327698:RDD327704 RMZ327698:RMZ327704 RWV327698:RWV327704 SGR327698:SGR327704 SQN327698:SQN327704 TAJ327698:TAJ327704 TKF327698:TKF327704 TUB327698:TUB327704 UDX327698:UDX327704 UNT327698:UNT327704 UXP327698:UXP327704 VHL327698:VHL327704 VRH327698:VRH327704 WBD327698:WBD327704 WKZ327698:WKZ327704 WUV327698:WUV327704 V393234:V393240 IJ393234:IJ393240 SF393234:SF393240 ACB393234:ACB393240 ALX393234:ALX393240 AVT393234:AVT393240 BFP393234:BFP393240 BPL393234:BPL393240 BZH393234:BZH393240 CJD393234:CJD393240 CSZ393234:CSZ393240 DCV393234:DCV393240 DMR393234:DMR393240 DWN393234:DWN393240 EGJ393234:EGJ393240 EQF393234:EQF393240 FAB393234:FAB393240 FJX393234:FJX393240 FTT393234:FTT393240 GDP393234:GDP393240 GNL393234:GNL393240 GXH393234:GXH393240 HHD393234:HHD393240 HQZ393234:HQZ393240 IAV393234:IAV393240 IKR393234:IKR393240 IUN393234:IUN393240 JEJ393234:JEJ393240 JOF393234:JOF393240 JYB393234:JYB393240 KHX393234:KHX393240 KRT393234:KRT393240 LBP393234:LBP393240 LLL393234:LLL393240 LVH393234:LVH393240 MFD393234:MFD393240 MOZ393234:MOZ393240 MYV393234:MYV393240 NIR393234:NIR393240 NSN393234:NSN393240 OCJ393234:OCJ393240 OMF393234:OMF393240 OWB393234:OWB393240 PFX393234:PFX393240 PPT393234:PPT393240 PZP393234:PZP393240 QJL393234:QJL393240 QTH393234:QTH393240 RDD393234:RDD393240 RMZ393234:RMZ393240 RWV393234:RWV393240 SGR393234:SGR393240 SQN393234:SQN393240 TAJ393234:TAJ393240 TKF393234:TKF393240 TUB393234:TUB393240 UDX393234:UDX393240 UNT393234:UNT393240 UXP393234:UXP393240 VHL393234:VHL393240 VRH393234:VRH393240 WBD393234:WBD393240 WKZ393234:WKZ393240 WUV393234:WUV393240 V458770:V458776 IJ458770:IJ458776 SF458770:SF458776 ACB458770:ACB458776 ALX458770:ALX458776 AVT458770:AVT458776 BFP458770:BFP458776 BPL458770:BPL458776 BZH458770:BZH458776 CJD458770:CJD458776 CSZ458770:CSZ458776 DCV458770:DCV458776 DMR458770:DMR458776 DWN458770:DWN458776 EGJ458770:EGJ458776 EQF458770:EQF458776 FAB458770:FAB458776 FJX458770:FJX458776 FTT458770:FTT458776 GDP458770:GDP458776 GNL458770:GNL458776 GXH458770:GXH458776 HHD458770:HHD458776 HQZ458770:HQZ458776 IAV458770:IAV458776 IKR458770:IKR458776 IUN458770:IUN458776 JEJ458770:JEJ458776 JOF458770:JOF458776 JYB458770:JYB458776 KHX458770:KHX458776 KRT458770:KRT458776 LBP458770:LBP458776 LLL458770:LLL458776 LVH458770:LVH458776 MFD458770:MFD458776 MOZ458770:MOZ458776 MYV458770:MYV458776 NIR458770:NIR458776 NSN458770:NSN458776 OCJ458770:OCJ458776 OMF458770:OMF458776 OWB458770:OWB458776 PFX458770:PFX458776 PPT458770:PPT458776 PZP458770:PZP458776 QJL458770:QJL458776 QTH458770:QTH458776 RDD458770:RDD458776 RMZ458770:RMZ458776 RWV458770:RWV458776 SGR458770:SGR458776 SQN458770:SQN458776 TAJ458770:TAJ458776 TKF458770:TKF458776 TUB458770:TUB458776 UDX458770:UDX458776 UNT458770:UNT458776 UXP458770:UXP458776 VHL458770:VHL458776 VRH458770:VRH458776 WBD458770:WBD458776 WKZ458770:WKZ458776 WUV458770:WUV458776 V524306:V524312 IJ524306:IJ524312 SF524306:SF524312 ACB524306:ACB524312 ALX524306:ALX524312 AVT524306:AVT524312 BFP524306:BFP524312 BPL524306:BPL524312 BZH524306:BZH524312 CJD524306:CJD524312 CSZ524306:CSZ524312 DCV524306:DCV524312 DMR524306:DMR524312 DWN524306:DWN524312 EGJ524306:EGJ524312 EQF524306:EQF524312 FAB524306:FAB524312 FJX524306:FJX524312 FTT524306:FTT524312 GDP524306:GDP524312 GNL524306:GNL524312 GXH524306:GXH524312 HHD524306:HHD524312 HQZ524306:HQZ524312 IAV524306:IAV524312 IKR524306:IKR524312 IUN524306:IUN524312 JEJ524306:JEJ524312 JOF524306:JOF524312 JYB524306:JYB524312 KHX524306:KHX524312 KRT524306:KRT524312 LBP524306:LBP524312 LLL524306:LLL524312 LVH524306:LVH524312 MFD524306:MFD524312 MOZ524306:MOZ524312 MYV524306:MYV524312 NIR524306:NIR524312 NSN524306:NSN524312 OCJ524306:OCJ524312 OMF524306:OMF524312 OWB524306:OWB524312 PFX524306:PFX524312 PPT524306:PPT524312 PZP524306:PZP524312 QJL524306:QJL524312 QTH524306:QTH524312 RDD524306:RDD524312 RMZ524306:RMZ524312 RWV524306:RWV524312 SGR524306:SGR524312 SQN524306:SQN524312 TAJ524306:TAJ524312 TKF524306:TKF524312 TUB524306:TUB524312 UDX524306:UDX524312 UNT524306:UNT524312 UXP524306:UXP524312 VHL524306:VHL524312 VRH524306:VRH524312 WBD524306:WBD524312 WKZ524306:WKZ524312 WUV524306:WUV524312 V589842:V589848 IJ589842:IJ589848 SF589842:SF589848 ACB589842:ACB589848 ALX589842:ALX589848 AVT589842:AVT589848 BFP589842:BFP589848 BPL589842:BPL589848 BZH589842:BZH589848 CJD589842:CJD589848 CSZ589842:CSZ589848 DCV589842:DCV589848 DMR589842:DMR589848 DWN589842:DWN589848 EGJ589842:EGJ589848 EQF589842:EQF589848 FAB589842:FAB589848 FJX589842:FJX589848 FTT589842:FTT589848 GDP589842:GDP589848 GNL589842:GNL589848 GXH589842:GXH589848 HHD589842:HHD589848 HQZ589842:HQZ589848 IAV589842:IAV589848 IKR589842:IKR589848 IUN589842:IUN589848 JEJ589842:JEJ589848 JOF589842:JOF589848 JYB589842:JYB589848 KHX589842:KHX589848 KRT589842:KRT589848 LBP589842:LBP589848 LLL589842:LLL589848 LVH589842:LVH589848 MFD589842:MFD589848 MOZ589842:MOZ589848 MYV589842:MYV589848 NIR589842:NIR589848 NSN589842:NSN589848 OCJ589842:OCJ589848 OMF589842:OMF589848 OWB589842:OWB589848 PFX589842:PFX589848 PPT589842:PPT589848 PZP589842:PZP589848 QJL589842:QJL589848 QTH589842:QTH589848 RDD589842:RDD589848 RMZ589842:RMZ589848 RWV589842:RWV589848 SGR589842:SGR589848 SQN589842:SQN589848 TAJ589842:TAJ589848 TKF589842:TKF589848 TUB589842:TUB589848 UDX589842:UDX589848 UNT589842:UNT589848 UXP589842:UXP589848 VHL589842:VHL589848 VRH589842:VRH589848 WBD589842:WBD589848 WKZ589842:WKZ589848 WUV589842:WUV589848 V655378:V655384 IJ655378:IJ655384 SF655378:SF655384 ACB655378:ACB655384 ALX655378:ALX655384 AVT655378:AVT655384 BFP655378:BFP655384 BPL655378:BPL655384 BZH655378:BZH655384 CJD655378:CJD655384 CSZ655378:CSZ655384 DCV655378:DCV655384 DMR655378:DMR655384 DWN655378:DWN655384 EGJ655378:EGJ655384 EQF655378:EQF655384 FAB655378:FAB655384 FJX655378:FJX655384 FTT655378:FTT655384 GDP655378:GDP655384 GNL655378:GNL655384 GXH655378:GXH655384 HHD655378:HHD655384 HQZ655378:HQZ655384 IAV655378:IAV655384 IKR655378:IKR655384 IUN655378:IUN655384 JEJ655378:JEJ655384 JOF655378:JOF655384 JYB655378:JYB655384 KHX655378:KHX655384 KRT655378:KRT655384 LBP655378:LBP655384 LLL655378:LLL655384 LVH655378:LVH655384 MFD655378:MFD655384 MOZ655378:MOZ655384 MYV655378:MYV655384 NIR655378:NIR655384 NSN655378:NSN655384 OCJ655378:OCJ655384 OMF655378:OMF655384 OWB655378:OWB655384 PFX655378:PFX655384 PPT655378:PPT655384 PZP655378:PZP655384 QJL655378:QJL655384 QTH655378:QTH655384 RDD655378:RDD655384 RMZ655378:RMZ655384 RWV655378:RWV655384 SGR655378:SGR655384 SQN655378:SQN655384 TAJ655378:TAJ655384 TKF655378:TKF655384 TUB655378:TUB655384 UDX655378:UDX655384 UNT655378:UNT655384 UXP655378:UXP655384 VHL655378:VHL655384 VRH655378:VRH655384 WBD655378:WBD655384 WKZ655378:WKZ655384 WUV655378:WUV655384 V720914:V720920 IJ720914:IJ720920 SF720914:SF720920 ACB720914:ACB720920 ALX720914:ALX720920 AVT720914:AVT720920 BFP720914:BFP720920 BPL720914:BPL720920 BZH720914:BZH720920 CJD720914:CJD720920 CSZ720914:CSZ720920 DCV720914:DCV720920 DMR720914:DMR720920 DWN720914:DWN720920 EGJ720914:EGJ720920 EQF720914:EQF720920 FAB720914:FAB720920 FJX720914:FJX720920 FTT720914:FTT720920 GDP720914:GDP720920 GNL720914:GNL720920 GXH720914:GXH720920 HHD720914:HHD720920 HQZ720914:HQZ720920 IAV720914:IAV720920 IKR720914:IKR720920 IUN720914:IUN720920 JEJ720914:JEJ720920 JOF720914:JOF720920 JYB720914:JYB720920 KHX720914:KHX720920 KRT720914:KRT720920 LBP720914:LBP720920 LLL720914:LLL720920 LVH720914:LVH720920 MFD720914:MFD720920 MOZ720914:MOZ720920 MYV720914:MYV720920 NIR720914:NIR720920 NSN720914:NSN720920 OCJ720914:OCJ720920 OMF720914:OMF720920 OWB720914:OWB720920 PFX720914:PFX720920 PPT720914:PPT720920 PZP720914:PZP720920 QJL720914:QJL720920 QTH720914:QTH720920 RDD720914:RDD720920 RMZ720914:RMZ720920 RWV720914:RWV720920 SGR720914:SGR720920 SQN720914:SQN720920 TAJ720914:TAJ720920 TKF720914:TKF720920 TUB720914:TUB720920 UDX720914:UDX720920 UNT720914:UNT720920 UXP720914:UXP720920 VHL720914:VHL720920 VRH720914:VRH720920 WBD720914:WBD720920 WKZ720914:WKZ720920 WUV720914:WUV720920 V786450:V786456 IJ786450:IJ786456 SF786450:SF786456 ACB786450:ACB786456 ALX786450:ALX786456 AVT786450:AVT786456 BFP786450:BFP786456 BPL786450:BPL786456 BZH786450:BZH786456 CJD786450:CJD786456 CSZ786450:CSZ786456 DCV786450:DCV786456 DMR786450:DMR786456 DWN786450:DWN786456 EGJ786450:EGJ786456 EQF786450:EQF786456 FAB786450:FAB786456 FJX786450:FJX786456 FTT786450:FTT786456 GDP786450:GDP786456 GNL786450:GNL786456 GXH786450:GXH786456 HHD786450:HHD786456 HQZ786450:HQZ786456 IAV786450:IAV786456 IKR786450:IKR786456 IUN786450:IUN786456 JEJ786450:JEJ786456 JOF786450:JOF786456 JYB786450:JYB786456 KHX786450:KHX786456 KRT786450:KRT786456 LBP786450:LBP786456 LLL786450:LLL786456 LVH786450:LVH786456 MFD786450:MFD786456 MOZ786450:MOZ786456 MYV786450:MYV786456 NIR786450:NIR786456 NSN786450:NSN786456 OCJ786450:OCJ786456 OMF786450:OMF786456 OWB786450:OWB786456 PFX786450:PFX786456 PPT786450:PPT786456 PZP786450:PZP786456 QJL786450:QJL786456 QTH786450:QTH786456 RDD786450:RDD786456 RMZ786450:RMZ786456 RWV786450:RWV786456 SGR786450:SGR786456 SQN786450:SQN786456 TAJ786450:TAJ786456 TKF786450:TKF786456 TUB786450:TUB786456 UDX786450:UDX786456 UNT786450:UNT786456 UXP786450:UXP786456 VHL786450:VHL786456 VRH786450:VRH786456 WBD786450:WBD786456 WKZ786450:WKZ786456 WUV786450:WUV786456 V851986:V851992 IJ851986:IJ851992 SF851986:SF851992 ACB851986:ACB851992 ALX851986:ALX851992 AVT851986:AVT851992 BFP851986:BFP851992 BPL851986:BPL851992 BZH851986:BZH851992 CJD851986:CJD851992 CSZ851986:CSZ851992 DCV851986:DCV851992 DMR851986:DMR851992 DWN851986:DWN851992 EGJ851986:EGJ851992 EQF851986:EQF851992 FAB851986:FAB851992 FJX851986:FJX851992 FTT851986:FTT851992 GDP851986:GDP851992 GNL851986:GNL851992 GXH851986:GXH851992 HHD851986:HHD851992 HQZ851986:HQZ851992 IAV851986:IAV851992 IKR851986:IKR851992 IUN851986:IUN851992 JEJ851986:JEJ851992 JOF851986:JOF851992 JYB851986:JYB851992 KHX851986:KHX851992 KRT851986:KRT851992 LBP851986:LBP851992 LLL851986:LLL851992 LVH851986:LVH851992 MFD851986:MFD851992 MOZ851986:MOZ851992 MYV851986:MYV851992 NIR851986:NIR851992 NSN851986:NSN851992 OCJ851986:OCJ851992 OMF851986:OMF851992 OWB851986:OWB851992 PFX851986:PFX851992 PPT851986:PPT851992 PZP851986:PZP851992 QJL851986:QJL851992 QTH851986:QTH851992 RDD851986:RDD851992 RMZ851986:RMZ851992 RWV851986:RWV851992 SGR851986:SGR851992 SQN851986:SQN851992 TAJ851986:TAJ851992 TKF851986:TKF851992 TUB851986:TUB851992 UDX851986:UDX851992 UNT851986:UNT851992 UXP851986:UXP851992 VHL851986:VHL851992 VRH851986:VRH851992 WBD851986:WBD851992 WKZ851986:WKZ851992 WUV851986:WUV851992 V917522:V917528 IJ917522:IJ917528 SF917522:SF917528 ACB917522:ACB917528 ALX917522:ALX917528 AVT917522:AVT917528 BFP917522:BFP917528 BPL917522:BPL917528 BZH917522:BZH917528 CJD917522:CJD917528 CSZ917522:CSZ917528 DCV917522:DCV917528 DMR917522:DMR917528 DWN917522:DWN917528 EGJ917522:EGJ917528 EQF917522:EQF917528 FAB917522:FAB917528 FJX917522:FJX917528 FTT917522:FTT917528 GDP917522:GDP917528 GNL917522:GNL917528 GXH917522:GXH917528 HHD917522:HHD917528 HQZ917522:HQZ917528 IAV917522:IAV917528 IKR917522:IKR917528 IUN917522:IUN917528 JEJ917522:JEJ917528 JOF917522:JOF917528 JYB917522:JYB917528 KHX917522:KHX917528 KRT917522:KRT917528 LBP917522:LBP917528 LLL917522:LLL917528 LVH917522:LVH917528 MFD917522:MFD917528 MOZ917522:MOZ917528 MYV917522:MYV917528 NIR917522:NIR917528 NSN917522:NSN917528 OCJ917522:OCJ917528 OMF917522:OMF917528 OWB917522:OWB917528 PFX917522:PFX917528 PPT917522:PPT917528 PZP917522:PZP917528 QJL917522:QJL917528 QTH917522:QTH917528 RDD917522:RDD917528 RMZ917522:RMZ917528 RWV917522:RWV917528 SGR917522:SGR917528 SQN917522:SQN917528 TAJ917522:TAJ917528 TKF917522:TKF917528 TUB917522:TUB917528 UDX917522:UDX917528 UNT917522:UNT917528 UXP917522:UXP917528 VHL917522:VHL917528 VRH917522:VRH917528 WBD917522:WBD917528 WKZ917522:WKZ917528 WUV917522:WUV917528 V983058:V983064 IJ983058:IJ983064 SF983058:SF983064 ACB983058:ACB983064 ALX983058:ALX983064 AVT983058:AVT983064 BFP983058:BFP983064 BPL983058:BPL983064 BZH983058:BZH983064 CJD983058:CJD983064 CSZ983058:CSZ983064 DCV983058:DCV983064 DMR983058:DMR983064 DWN983058:DWN983064 EGJ983058:EGJ983064 EQF983058:EQF983064 FAB983058:FAB983064 FJX983058:FJX983064 FTT983058:FTT983064 GDP983058:GDP983064 GNL983058:GNL983064 GXH983058:GXH983064 HHD983058:HHD983064 HQZ983058:HQZ983064 IAV983058:IAV983064 IKR983058:IKR983064 IUN983058:IUN983064 JEJ983058:JEJ983064 JOF983058:JOF983064 JYB983058:JYB983064 KHX983058:KHX983064 KRT983058:KRT983064 LBP983058:LBP983064 LLL983058:LLL983064 LVH983058:LVH983064 MFD983058:MFD983064 MOZ983058:MOZ983064 MYV983058:MYV983064 NIR983058:NIR983064 NSN983058:NSN983064 OCJ983058:OCJ983064 OMF983058:OMF983064 OWB983058:OWB983064 PFX983058:PFX983064 PPT983058:PPT983064 PZP983058:PZP983064 QJL983058:QJL983064 QTH983058:QTH983064 RDD983058:RDD983064 RMZ983058:RMZ983064 RWV983058:RWV983064 SGR983058:SGR983064 SQN983058:SQN983064 TAJ983058:TAJ983064 TKF983058:TKF983064 TUB983058:TUB983064 UDX983058:UDX983064 UNT983058:UNT983064 UXP983058:UXP983064 VHL983058:VHL983064 VRH983058:VRH983064 WBD983058:WBD983064 WKZ983058:WKZ983064">
      <formula1>"C1,C2,C3,C4,C5,C6,×"</formula1>
    </dataValidation>
    <dataValidation type="list" allowBlank="1" showInputMessage="1" showErrorMessage="1" sqref="IN65542:IN65553 SJ65542:SJ65553 ACF65542:ACF65553 AMB65542:AMB65553 AVX65542:AVX65553 BFT65542:BFT65553 BPP65542:BPP65553 BZL65542:BZL65553 CJH65542:CJH65553 CTD65542:CTD65553 DCZ65542:DCZ65553 DMV65542:DMV65553 DWR65542:DWR65553 EGN65542:EGN65553 EQJ65542:EQJ65553 FAF65542:FAF65553 FKB65542:FKB65553 FTX65542:FTX65553 GDT65542:GDT65553 GNP65542:GNP65553 GXL65542:GXL65553 HHH65542:HHH65553 HRD65542:HRD65553 IAZ65542:IAZ65553 IKV65542:IKV65553 IUR65542:IUR65553 JEN65542:JEN65553 JOJ65542:JOJ65553 JYF65542:JYF65553 KIB65542:KIB65553 KRX65542:KRX65553 LBT65542:LBT65553 LLP65542:LLP65553 LVL65542:LVL65553 MFH65542:MFH65553 MPD65542:MPD65553 MYZ65542:MYZ65553 NIV65542:NIV65553 NSR65542:NSR65553 OCN65542:OCN65553 OMJ65542:OMJ65553 OWF65542:OWF65553 PGB65542:PGB65553 PPX65542:PPX65553 PZT65542:PZT65553 QJP65542:QJP65553 QTL65542:QTL65553 RDH65542:RDH65553 RND65542:RND65553 RWZ65542:RWZ65553 SGV65542:SGV65553 SQR65542:SQR65553 TAN65542:TAN65553 TKJ65542:TKJ65553 TUF65542:TUF65553 UEB65542:UEB65553 UNX65542:UNX65553 UXT65542:UXT65553 VHP65542:VHP65553 VRL65542:VRL65553 WBH65542:WBH65553 WLD65542:WLD65553 WUZ65542:WUZ65553 IN131078:IN131089 SJ131078:SJ131089 ACF131078:ACF131089 AMB131078:AMB131089 AVX131078:AVX131089 BFT131078:BFT131089 BPP131078:BPP131089 BZL131078:BZL131089 CJH131078:CJH131089 CTD131078:CTD131089 DCZ131078:DCZ131089 DMV131078:DMV131089 DWR131078:DWR131089 EGN131078:EGN131089 EQJ131078:EQJ131089 FAF131078:FAF131089 FKB131078:FKB131089 FTX131078:FTX131089 GDT131078:GDT131089 GNP131078:GNP131089 GXL131078:GXL131089 HHH131078:HHH131089 HRD131078:HRD131089 IAZ131078:IAZ131089 IKV131078:IKV131089 IUR131078:IUR131089 JEN131078:JEN131089 JOJ131078:JOJ131089 JYF131078:JYF131089 KIB131078:KIB131089 KRX131078:KRX131089 LBT131078:LBT131089 LLP131078:LLP131089 LVL131078:LVL131089 MFH131078:MFH131089 MPD131078:MPD131089 MYZ131078:MYZ131089 NIV131078:NIV131089 NSR131078:NSR131089 OCN131078:OCN131089 OMJ131078:OMJ131089 OWF131078:OWF131089 PGB131078:PGB131089 PPX131078:PPX131089 PZT131078:PZT131089 QJP131078:QJP131089 QTL131078:QTL131089 RDH131078:RDH131089 RND131078:RND131089 RWZ131078:RWZ131089 SGV131078:SGV131089 SQR131078:SQR131089 TAN131078:TAN131089 TKJ131078:TKJ131089 TUF131078:TUF131089 UEB131078:UEB131089 UNX131078:UNX131089 UXT131078:UXT131089 VHP131078:VHP131089 VRL131078:VRL131089 WBH131078:WBH131089 WLD131078:WLD131089 WUZ131078:WUZ131089 IN196614:IN196625 SJ196614:SJ196625 ACF196614:ACF196625 AMB196614:AMB196625 AVX196614:AVX196625 BFT196614:BFT196625 BPP196614:BPP196625 BZL196614:BZL196625 CJH196614:CJH196625 CTD196614:CTD196625 DCZ196614:DCZ196625 DMV196614:DMV196625 DWR196614:DWR196625 EGN196614:EGN196625 EQJ196614:EQJ196625 FAF196614:FAF196625 FKB196614:FKB196625 FTX196614:FTX196625 GDT196614:GDT196625 GNP196614:GNP196625 GXL196614:GXL196625 HHH196614:HHH196625 HRD196614:HRD196625 IAZ196614:IAZ196625 IKV196614:IKV196625 IUR196614:IUR196625 JEN196614:JEN196625 JOJ196614:JOJ196625 JYF196614:JYF196625 KIB196614:KIB196625 KRX196614:KRX196625 LBT196614:LBT196625 LLP196614:LLP196625 LVL196614:LVL196625 MFH196614:MFH196625 MPD196614:MPD196625 MYZ196614:MYZ196625 NIV196614:NIV196625 NSR196614:NSR196625 OCN196614:OCN196625 OMJ196614:OMJ196625 OWF196614:OWF196625 PGB196614:PGB196625 PPX196614:PPX196625 PZT196614:PZT196625 QJP196614:QJP196625 QTL196614:QTL196625 RDH196614:RDH196625 RND196614:RND196625 RWZ196614:RWZ196625 SGV196614:SGV196625 SQR196614:SQR196625 TAN196614:TAN196625 TKJ196614:TKJ196625 TUF196614:TUF196625 UEB196614:UEB196625 UNX196614:UNX196625 UXT196614:UXT196625 VHP196614:VHP196625 VRL196614:VRL196625 WBH196614:WBH196625 WLD196614:WLD196625 WUZ196614:WUZ196625 IN262150:IN262161 SJ262150:SJ262161 ACF262150:ACF262161 AMB262150:AMB262161 AVX262150:AVX262161 BFT262150:BFT262161 BPP262150:BPP262161 BZL262150:BZL262161 CJH262150:CJH262161 CTD262150:CTD262161 DCZ262150:DCZ262161 DMV262150:DMV262161 DWR262150:DWR262161 EGN262150:EGN262161 EQJ262150:EQJ262161 FAF262150:FAF262161 FKB262150:FKB262161 FTX262150:FTX262161 GDT262150:GDT262161 GNP262150:GNP262161 GXL262150:GXL262161 HHH262150:HHH262161 HRD262150:HRD262161 IAZ262150:IAZ262161 IKV262150:IKV262161 IUR262150:IUR262161 JEN262150:JEN262161 JOJ262150:JOJ262161 JYF262150:JYF262161 KIB262150:KIB262161 KRX262150:KRX262161 LBT262150:LBT262161 LLP262150:LLP262161 LVL262150:LVL262161 MFH262150:MFH262161 MPD262150:MPD262161 MYZ262150:MYZ262161 NIV262150:NIV262161 NSR262150:NSR262161 OCN262150:OCN262161 OMJ262150:OMJ262161 OWF262150:OWF262161 PGB262150:PGB262161 PPX262150:PPX262161 PZT262150:PZT262161 QJP262150:QJP262161 QTL262150:QTL262161 RDH262150:RDH262161 RND262150:RND262161 RWZ262150:RWZ262161 SGV262150:SGV262161 SQR262150:SQR262161 TAN262150:TAN262161 TKJ262150:TKJ262161 TUF262150:TUF262161 UEB262150:UEB262161 UNX262150:UNX262161 UXT262150:UXT262161 VHP262150:VHP262161 VRL262150:VRL262161 WBH262150:WBH262161 WLD262150:WLD262161 WUZ262150:WUZ262161 IN327686:IN327697 SJ327686:SJ327697 ACF327686:ACF327697 AMB327686:AMB327697 AVX327686:AVX327697 BFT327686:BFT327697 BPP327686:BPP327697 BZL327686:BZL327697 CJH327686:CJH327697 CTD327686:CTD327697 DCZ327686:DCZ327697 DMV327686:DMV327697 DWR327686:DWR327697 EGN327686:EGN327697 EQJ327686:EQJ327697 FAF327686:FAF327697 FKB327686:FKB327697 FTX327686:FTX327697 GDT327686:GDT327697 GNP327686:GNP327697 GXL327686:GXL327697 HHH327686:HHH327697 HRD327686:HRD327697 IAZ327686:IAZ327697 IKV327686:IKV327697 IUR327686:IUR327697 JEN327686:JEN327697 JOJ327686:JOJ327697 JYF327686:JYF327697 KIB327686:KIB327697 KRX327686:KRX327697 LBT327686:LBT327697 LLP327686:LLP327697 LVL327686:LVL327697 MFH327686:MFH327697 MPD327686:MPD327697 MYZ327686:MYZ327697 NIV327686:NIV327697 NSR327686:NSR327697 OCN327686:OCN327697 OMJ327686:OMJ327697 OWF327686:OWF327697 PGB327686:PGB327697 PPX327686:PPX327697 PZT327686:PZT327697 QJP327686:QJP327697 QTL327686:QTL327697 RDH327686:RDH327697 RND327686:RND327697 RWZ327686:RWZ327697 SGV327686:SGV327697 SQR327686:SQR327697 TAN327686:TAN327697 TKJ327686:TKJ327697 TUF327686:TUF327697 UEB327686:UEB327697 UNX327686:UNX327697 UXT327686:UXT327697 VHP327686:VHP327697 VRL327686:VRL327697 WBH327686:WBH327697 WLD327686:WLD327697 WUZ327686:WUZ327697 IN393222:IN393233 SJ393222:SJ393233 ACF393222:ACF393233 AMB393222:AMB393233 AVX393222:AVX393233 BFT393222:BFT393233 BPP393222:BPP393233 BZL393222:BZL393233 CJH393222:CJH393233 CTD393222:CTD393233 DCZ393222:DCZ393233 DMV393222:DMV393233 DWR393222:DWR393233 EGN393222:EGN393233 EQJ393222:EQJ393233 FAF393222:FAF393233 FKB393222:FKB393233 FTX393222:FTX393233 GDT393222:GDT393233 GNP393222:GNP393233 GXL393222:GXL393233 HHH393222:HHH393233 HRD393222:HRD393233 IAZ393222:IAZ393233 IKV393222:IKV393233 IUR393222:IUR393233 JEN393222:JEN393233 JOJ393222:JOJ393233 JYF393222:JYF393233 KIB393222:KIB393233 KRX393222:KRX393233 LBT393222:LBT393233 LLP393222:LLP393233 LVL393222:LVL393233 MFH393222:MFH393233 MPD393222:MPD393233 MYZ393222:MYZ393233 NIV393222:NIV393233 NSR393222:NSR393233 OCN393222:OCN393233 OMJ393222:OMJ393233 OWF393222:OWF393233 PGB393222:PGB393233 PPX393222:PPX393233 PZT393222:PZT393233 QJP393222:QJP393233 QTL393222:QTL393233 RDH393222:RDH393233 RND393222:RND393233 RWZ393222:RWZ393233 SGV393222:SGV393233 SQR393222:SQR393233 TAN393222:TAN393233 TKJ393222:TKJ393233 TUF393222:TUF393233 UEB393222:UEB393233 UNX393222:UNX393233 UXT393222:UXT393233 VHP393222:VHP393233 VRL393222:VRL393233 WBH393222:WBH393233 WLD393222:WLD393233 WUZ393222:WUZ393233 IN458758:IN458769 SJ458758:SJ458769 ACF458758:ACF458769 AMB458758:AMB458769 AVX458758:AVX458769 BFT458758:BFT458769 BPP458758:BPP458769 BZL458758:BZL458769 CJH458758:CJH458769 CTD458758:CTD458769 DCZ458758:DCZ458769 DMV458758:DMV458769 DWR458758:DWR458769 EGN458758:EGN458769 EQJ458758:EQJ458769 FAF458758:FAF458769 FKB458758:FKB458769 FTX458758:FTX458769 GDT458758:GDT458769 GNP458758:GNP458769 GXL458758:GXL458769 HHH458758:HHH458769 HRD458758:HRD458769 IAZ458758:IAZ458769 IKV458758:IKV458769 IUR458758:IUR458769 JEN458758:JEN458769 JOJ458758:JOJ458769 JYF458758:JYF458769 KIB458758:KIB458769 KRX458758:KRX458769 LBT458758:LBT458769 LLP458758:LLP458769 LVL458758:LVL458769 MFH458758:MFH458769 MPD458758:MPD458769 MYZ458758:MYZ458769 NIV458758:NIV458769 NSR458758:NSR458769 OCN458758:OCN458769 OMJ458758:OMJ458769 OWF458758:OWF458769 PGB458758:PGB458769 PPX458758:PPX458769 PZT458758:PZT458769 QJP458758:QJP458769 QTL458758:QTL458769 RDH458758:RDH458769 RND458758:RND458769 RWZ458758:RWZ458769 SGV458758:SGV458769 SQR458758:SQR458769 TAN458758:TAN458769 TKJ458758:TKJ458769 TUF458758:TUF458769 UEB458758:UEB458769 UNX458758:UNX458769 UXT458758:UXT458769 VHP458758:VHP458769 VRL458758:VRL458769 WBH458758:WBH458769 WLD458758:WLD458769 WUZ458758:WUZ458769 IN524294:IN524305 SJ524294:SJ524305 ACF524294:ACF524305 AMB524294:AMB524305 AVX524294:AVX524305 BFT524294:BFT524305 BPP524294:BPP524305 BZL524294:BZL524305 CJH524294:CJH524305 CTD524294:CTD524305 DCZ524294:DCZ524305 DMV524294:DMV524305 DWR524294:DWR524305 EGN524294:EGN524305 EQJ524294:EQJ524305 FAF524294:FAF524305 FKB524294:FKB524305 FTX524294:FTX524305 GDT524294:GDT524305 GNP524294:GNP524305 GXL524294:GXL524305 HHH524294:HHH524305 HRD524294:HRD524305 IAZ524294:IAZ524305 IKV524294:IKV524305 IUR524294:IUR524305 JEN524294:JEN524305 JOJ524294:JOJ524305 JYF524294:JYF524305 KIB524294:KIB524305 KRX524294:KRX524305 LBT524294:LBT524305 LLP524294:LLP524305 LVL524294:LVL524305 MFH524294:MFH524305 MPD524294:MPD524305 MYZ524294:MYZ524305 NIV524294:NIV524305 NSR524294:NSR524305 OCN524294:OCN524305 OMJ524294:OMJ524305 OWF524294:OWF524305 PGB524294:PGB524305 PPX524294:PPX524305 PZT524294:PZT524305 QJP524294:QJP524305 QTL524294:QTL524305 RDH524294:RDH524305 RND524294:RND524305 RWZ524294:RWZ524305 SGV524294:SGV524305 SQR524294:SQR524305 TAN524294:TAN524305 TKJ524294:TKJ524305 TUF524294:TUF524305 UEB524294:UEB524305 UNX524294:UNX524305 UXT524294:UXT524305 VHP524294:VHP524305 VRL524294:VRL524305 WBH524294:WBH524305 WLD524294:WLD524305 WUZ524294:WUZ524305 IN589830:IN589841 SJ589830:SJ589841 ACF589830:ACF589841 AMB589830:AMB589841 AVX589830:AVX589841 BFT589830:BFT589841 BPP589830:BPP589841 BZL589830:BZL589841 CJH589830:CJH589841 CTD589830:CTD589841 DCZ589830:DCZ589841 DMV589830:DMV589841 DWR589830:DWR589841 EGN589830:EGN589841 EQJ589830:EQJ589841 FAF589830:FAF589841 FKB589830:FKB589841 FTX589830:FTX589841 GDT589830:GDT589841 GNP589830:GNP589841 GXL589830:GXL589841 HHH589830:HHH589841 HRD589830:HRD589841 IAZ589830:IAZ589841 IKV589830:IKV589841 IUR589830:IUR589841 JEN589830:JEN589841 JOJ589830:JOJ589841 JYF589830:JYF589841 KIB589830:KIB589841 KRX589830:KRX589841 LBT589830:LBT589841 LLP589830:LLP589841 LVL589830:LVL589841 MFH589830:MFH589841 MPD589830:MPD589841 MYZ589830:MYZ589841 NIV589830:NIV589841 NSR589830:NSR589841 OCN589830:OCN589841 OMJ589830:OMJ589841 OWF589830:OWF589841 PGB589830:PGB589841 PPX589830:PPX589841 PZT589830:PZT589841 QJP589830:QJP589841 QTL589830:QTL589841 RDH589830:RDH589841 RND589830:RND589841 RWZ589830:RWZ589841 SGV589830:SGV589841 SQR589830:SQR589841 TAN589830:TAN589841 TKJ589830:TKJ589841 TUF589830:TUF589841 UEB589830:UEB589841 UNX589830:UNX589841 UXT589830:UXT589841 VHP589830:VHP589841 VRL589830:VRL589841 WBH589830:WBH589841 WLD589830:WLD589841 WUZ589830:WUZ589841 IN655366:IN655377 SJ655366:SJ655377 ACF655366:ACF655377 AMB655366:AMB655377 AVX655366:AVX655377 BFT655366:BFT655377 BPP655366:BPP655377 BZL655366:BZL655377 CJH655366:CJH655377 CTD655366:CTD655377 DCZ655366:DCZ655377 DMV655366:DMV655377 DWR655366:DWR655377 EGN655366:EGN655377 EQJ655366:EQJ655377 FAF655366:FAF655377 FKB655366:FKB655377 FTX655366:FTX655377 GDT655366:GDT655377 GNP655366:GNP655377 GXL655366:GXL655377 HHH655366:HHH655377 HRD655366:HRD655377 IAZ655366:IAZ655377 IKV655366:IKV655377 IUR655366:IUR655377 JEN655366:JEN655377 JOJ655366:JOJ655377 JYF655366:JYF655377 KIB655366:KIB655377 KRX655366:KRX655377 LBT655366:LBT655377 LLP655366:LLP655377 LVL655366:LVL655377 MFH655366:MFH655377 MPD655366:MPD655377 MYZ655366:MYZ655377 NIV655366:NIV655377 NSR655366:NSR655377 OCN655366:OCN655377 OMJ655366:OMJ655377 OWF655366:OWF655377 PGB655366:PGB655377 PPX655366:PPX655377 PZT655366:PZT655377 QJP655366:QJP655377 QTL655366:QTL655377 RDH655366:RDH655377 RND655366:RND655377 RWZ655366:RWZ655377 SGV655366:SGV655377 SQR655366:SQR655377 TAN655366:TAN655377 TKJ655366:TKJ655377 TUF655366:TUF655377 UEB655366:UEB655377 UNX655366:UNX655377 UXT655366:UXT655377 VHP655366:VHP655377 VRL655366:VRL655377 WBH655366:WBH655377 WLD655366:WLD655377 WUZ655366:WUZ655377 IN720902:IN720913 SJ720902:SJ720913 ACF720902:ACF720913 AMB720902:AMB720913 AVX720902:AVX720913 BFT720902:BFT720913 BPP720902:BPP720913 BZL720902:BZL720913 CJH720902:CJH720913 CTD720902:CTD720913 DCZ720902:DCZ720913 DMV720902:DMV720913 DWR720902:DWR720913 EGN720902:EGN720913 EQJ720902:EQJ720913 FAF720902:FAF720913 FKB720902:FKB720913 FTX720902:FTX720913 GDT720902:GDT720913 GNP720902:GNP720913 GXL720902:GXL720913 HHH720902:HHH720913 HRD720902:HRD720913 IAZ720902:IAZ720913 IKV720902:IKV720913 IUR720902:IUR720913 JEN720902:JEN720913 JOJ720902:JOJ720913 JYF720902:JYF720913 KIB720902:KIB720913 KRX720902:KRX720913 LBT720902:LBT720913 LLP720902:LLP720913 LVL720902:LVL720913 MFH720902:MFH720913 MPD720902:MPD720913 MYZ720902:MYZ720913 NIV720902:NIV720913 NSR720902:NSR720913 OCN720902:OCN720913 OMJ720902:OMJ720913 OWF720902:OWF720913 PGB720902:PGB720913 PPX720902:PPX720913 PZT720902:PZT720913 QJP720902:QJP720913 QTL720902:QTL720913 RDH720902:RDH720913 RND720902:RND720913 RWZ720902:RWZ720913 SGV720902:SGV720913 SQR720902:SQR720913 TAN720902:TAN720913 TKJ720902:TKJ720913 TUF720902:TUF720913 UEB720902:UEB720913 UNX720902:UNX720913 UXT720902:UXT720913 VHP720902:VHP720913 VRL720902:VRL720913 WBH720902:WBH720913 WLD720902:WLD720913 WUZ720902:WUZ720913 IN786438:IN786449 SJ786438:SJ786449 ACF786438:ACF786449 AMB786438:AMB786449 AVX786438:AVX786449 BFT786438:BFT786449 BPP786438:BPP786449 BZL786438:BZL786449 CJH786438:CJH786449 CTD786438:CTD786449 DCZ786438:DCZ786449 DMV786438:DMV786449 DWR786438:DWR786449 EGN786438:EGN786449 EQJ786438:EQJ786449 FAF786438:FAF786449 FKB786438:FKB786449 FTX786438:FTX786449 GDT786438:GDT786449 GNP786438:GNP786449 GXL786438:GXL786449 HHH786438:HHH786449 HRD786438:HRD786449 IAZ786438:IAZ786449 IKV786438:IKV786449 IUR786438:IUR786449 JEN786438:JEN786449 JOJ786438:JOJ786449 JYF786438:JYF786449 KIB786438:KIB786449 KRX786438:KRX786449 LBT786438:LBT786449 LLP786438:LLP786449 LVL786438:LVL786449 MFH786438:MFH786449 MPD786438:MPD786449 MYZ786438:MYZ786449 NIV786438:NIV786449 NSR786438:NSR786449 OCN786438:OCN786449 OMJ786438:OMJ786449 OWF786438:OWF786449 PGB786438:PGB786449 PPX786438:PPX786449 PZT786438:PZT786449 QJP786438:QJP786449 QTL786438:QTL786449 RDH786438:RDH786449 RND786438:RND786449 RWZ786438:RWZ786449 SGV786438:SGV786449 SQR786438:SQR786449 TAN786438:TAN786449 TKJ786438:TKJ786449 TUF786438:TUF786449 UEB786438:UEB786449 UNX786438:UNX786449 UXT786438:UXT786449 VHP786438:VHP786449 VRL786438:VRL786449 WBH786438:WBH786449 WLD786438:WLD786449 WUZ786438:WUZ786449 IN851974:IN851985 SJ851974:SJ851985 ACF851974:ACF851985 AMB851974:AMB851985 AVX851974:AVX851985 BFT851974:BFT851985 BPP851974:BPP851985 BZL851974:BZL851985 CJH851974:CJH851985 CTD851974:CTD851985 DCZ851974:DCZ851985 DMV851974:DMV851985 DWR851974:DWR851985 EGN851974:EGN851985 EQJ851974:EQJ851985 FAF851974:FAF851985 FKB851974:FKB851985 FTX851974:FTX851985 GDT851974:GDT851985 GNP851974:GNP851985 GXL851974:GXL851985 HHH851974:HHH851985 HRD851974:HRD851985 IAZ851974:IAZ851985 IKV851974:IKV851985 IUR851974:IUR851985 JEN851974:JEN851985 JOJ851974:JOJ851985 JYF851974:JYF851985 KIB851974:KIB851985 KRX851974:KRX851985 LBT851974:LBT851985 LLP851974:LLP851985 LVL851974:LVL851985 MFH851974:MFH851985 MPD851974:MPD851985 MYZ851974:MYZ851985 NIV851974:NIV851985 NSR851974:NSR851985 OCN851974:OCN851985 OMJ851974:OMJ851985 OWF851974:OWF851985 PGB851974:PGB851985 PPX851974:PPX851985 PZT851974:PZT851985 QJP851974:QJP851985 QTL851974:QTL851985 RDH851974:RDH851985 RND851974:RND851985 RWZ851974:RWZ851985 SGV851974:SGV851985 SQR851974:SQR851985 TAN851974:TAN851985 TKJ851974:TKJ851985 TUF851974:TUF851985 UEB851974:UEB851985 UNX851974:UNX851985 UXT851974:UXT851985 VHP851974:VHP851985 VRL851974:VRL851985 WBH851974:WBH851985 WLD851974:WLD851985 WUZ851974:WUZ851985 IN917510:IN917521 SJ917510:SJ917521 ACF917510:ACF917521 AMB917510:AMB917521 AVX917510:AVX917521 BFT917510:BFT917521 BPP917510:BPP917521 BZL917510:BZL917521 CJH917510:CJH917521 CTD917510:CTD917521 DCZ917510:DCZ917521 DMV917510:DMV917521 DWR917510:DWR917521 EGN917510:EGN917521 EQJ917510:EQJ917521 FAF917510:FAF917521 FKB917510:FKB917521 FTX917510:FTX917521 GDT917510:GDT917521 GNP917510:GNP917521 GXL917510:GXL917521 HHH917510:HHH917521 HRD917510:HRD917521 IAZ917510:IAZ917521 IKV917510:IKV917521 IUR917510:IUR917521 JEN917510:JEN917521 JOJ917510:JOJ917521 JYF917510:JYF917521 KIB917510:KIB917521 KRX917510:KRX917521 LBT917510:LBT917521 LLP917510:LLP917521 LVL917510:LVL917521 MFH917510:MFH917521 MPD917510:MPD917521 MYZ917510:MYZ917521 NIV917510:NIV917521 NSR917510:NSR917521 OCN917510:OCN917521 OMJ917510:OMJ917521 OWF917510:OWF917521 PGB917510:PGB917521 PPX917510:PPX917521 PZT917510:PZT917521 QJP917510:QJP917521 QTL917510:QTL917521 RDH917510:RDH917521 RND917510:RND917521 RWZ917510:RWZ917521 SGV917510:SGV917521 SQR917510:SQR917521 TAN917510:TAN917521 TKJ917510:TKJ917521 TUF917510:TUF917521 UEB917510:UEB917521 UNX917510:UNX917521 UXT917510:UXT917521 VHP917510:VHP917521 VRL917510:VRL917521 WBH917510:WBH917521 WLD917510:WLD917521 WUZ917510:WUZ917521 IN983046:IN983057 SJ983046:SJ983057 ACF983046:ACF983057 AMB983046:AMB983057 AVX983046:AVX983057 BFT983046:BFT983057 BPP983046:BPP983057 BZL983046:BZL983057 CJH983046:CJH983057 CTD983046:CTD983057 DCZ983046:DCZ983057 DMV983046:DMV983057 DWR983046:DWR983057 EGN983046:EGN983057 EQJ983046:EQJ983057 FAF983046:FAF983057 FKB983046:FKB983057 FTX983046:FTX983057 GDT983046:GDT983057 GNP983046:GNP983057 GXL983046:GXL983057 HHH983046:HHH983057 HRD983046:HRD983057 IAZ983046:IAZ983057 IKV983046:IKV983057 IUR983046:IUR983057 JEN983046:JEN983057 JOJ983046:JOJ983057 JYF983046:JYF983057 KIB983046:KIB983057 KRX983046:KRX983057 LBT983046:LBT983057 LLP983046:LLP983057 LVL983046:LVL983057 MFH983046:MFH983057 MPD983046:MPD983057 MYZ983046:MYZ983057 NIV983046:NIV983057 NSR983046:NSR983057 OCN983046:OCN983057 OMJ983046:OMJ983057 OWF983046:OWF983057 PGB983046:PGB983057 PPX983046:PPX983057 PZT983046:PZT983057 QJP983046:QJP983057 QTL983046:QTL983057 RDH983046:RDH983057 RND983046:RND983057 RWZ983046:RWZ983057 SGV983046:SGV983057 SQR983046:SQR983057 TAN983046:TAN983057 TKJ983046:TKJ983057 TUF983046:TUF983057 UEB983046:UEB983057 UNX983046:UNX983057 UXT983046:UXT983057 VHP983046:VHP983057 VRL983046:VRL983057 WBH983046:WBH983057 WLD983046:WLD983057 WUZ983046:WUZ983057 SI53:SI58 ACE53:ACE58 AMA53:AMA58 AVW53:AVW58 BFS53:BFS58 BPO53:BPO58 BZK53:BZK58 CJG53:CJG58 CTC53:CTC58 DCY53:DCY58 DMU53:DMU58 DWQ53:DWQ58 EGM53:EGM58 EQI53:EQI58 FAE53:FAE58 FKA53:FKA58 FTW53:FTW58 GDS53:GDS58 GNO53:GNO58 GXK53:GXK58 HHG53:HHG58 HRC53:HRC58 IAY53:IAY58 IKU53:IKU58 IUQ53:IUQ58 JEM53:JEM58 JOI53:JOI58 JYE53:JYE58 KIA53:KIA58 KRW53:KRW58 LBS53:LBS58 LLO53:LLO58 LVK53:LVK58 MFG53:MFG58 MPC53:MPC58 MYY53:MYY58 NIU53:NIU58 NSQ53:NSQ58 OCM53:OCM58 OMI53:OMI58 OWE53:OWE58 PGA53:PGA58 PPW53:PPW58 PZS53:PZS58 QJO53:QJO58 QTK53:QTK58 RDG53:RDG58 RNC53:RNC58 RWY53:RWY58 SGU53:SGU58 SQQ53:SQQ58 TAM53:TAM58 TKI53:TKI58 TUE53:TUE58 UEA53:UEA58 UNW53:UNW58 UXS53:UXS58 VHO53:VHO58 VRK53:VRK58 WBG53:WBG58 WLC53:WLC58 WUY53:WUY58 IM53:IM58">
      <formula1>"B,×"</formula1>
    </dataValidation>
    <dataValidation type="list" allowBlank="1" showInputMessage="1" showErrorMessage="1" sqref="WUV983046:WUY983057 V65542:X65553 IJ65542:IM65553 SF65542:SI65553 ACB65542:ACE65553 ALX65542:AMA65553 AVT65542:AVW65553 BFP65542:BFS65553 BPL65542:BPO65553 BZH65542:BZK65553 CJD65542:CJG65553 CSZ65542:CTC65553 DCV65542:DCY65553 DMR65542:DMU65553 DWN65542:DWQ65553 EGJ65542:EGM65553 EQF65542:EQI65553 FAB65542:FAE65553 FJX65542:FKA65553 FTT65542:FTW65553 GDP65542:GDS65553 GNL65542:GNO65553 GXH65542:GXK65553 HHD65542:HHG65553 HQZ65542:HRC65553 IAV65542:IAY65553 IKR65542:IKU65553 IUN65542:IUQ65553 JEJ65542:JEM65553 JOF65542:JOI65553 JYB65542:JYE65553 KHX65542:KIA65553 KRT65542:KRW65553 LBP65542:LBS65553 LLL65542:LLO65553 LVH65542:LVK65553 MFD65542:MFG65553 MOZ65542:MPC65553 MYV65542:MYY65553 NIR65542:NIU65553 NSN65542:NSQ65553 OCJ65542:OCM65553 OMF65542:OMI65553 OWB65542:OWE65553 PFX65542:PGA65553 PPT65542:PPW65553 PZP65542:PZS65553 QJL65542:QJO65553 QTH65542:QTK65553 RDD65542:RDG65553 RMZ65542:RNC65553 RWV65542:RWY65553 SGR65542:SGU65553 SQN65542:SQQ65553 TAJ65542:TAM65553 TKF65542:TKI65553 TUB65542:TUE65553 UDX65542:UEA65553 UNT65542:UNW65553 UXP65542:UXS65553 VHL65542:VHO65553 VRH65542:VRK65553 WBD65542:WBG65553 WKZ65542:WLC65553 WUV65542:WUY65553 V131078:X131089 IJ131078:IM131089 SF131078:SI131089 ACB131078:ACE131089 ALX131078:AMA131089 AVT131078:AVW131089 BFP131078:BFS131089 BPL131078:BPO131089 BZH131078:BZK131089 CJD131078:CJG131089 CSZ131078:CTC131089 DCV131078:DCY131089 DMR131078:DMU131089 DWN131078:DWQ131089 EGJ131078:EGM131089 EQF131078:EQI131089 FAB131078:FAE131089 FJX131078:FKA131089 FTT131078:FTW131089 GDP131078:GDS131089 GNL131078:GNO131089 GXH131078:GXK131089 HHD131078:HHG131089 HQZ131078:HRC131089 IAV131078:IAY131089 IKR131078:IKU131089 IUN131078:IUQ131089 JEJ131078:JEM131089 JOF131078:JOI131089 JYB131078:JYE131089 KHX131078:KIA131089 KRT131078:KRW131089 LBP131078:LBS131089 LLL131078:LLO131089 LVH131078:LVK131089 MFD131078:MFG131089 MOZ131078:MPC131089 MYV131078:MYY131089 NIR131078:NIU131089 NSN131078:NSQ131089 OCJ131078:OCM131089 OMF131078:OMI131089 OWB131078:OWE131089 PFX131078:PGA131089 PPT131078:PPW131089 PZP131078:PZS131089 QJL131078:QJO131089 QTH131078:QTK131089 RDD131078:RDG131089 RMZ131078:RNC131089 RWV131078:RWY131089 SGR131078:SGU131089 SQN131078:SQQ131089 TAJ131078:TAM131089 TKF131078:TKI131089 TUB131078:TUE131089 UDX131078:UEA131089 UNT131078:UNW131089 UXP131078:UXS131089 VHL131078:VHO131089 VRH131078:VRK131089 WBD131078:WBG131089 WKZ131078:WLC131089 WUV131078:WUY131089 V196614:X196625 IJ196614:IM196625 SF196614:SI196625 ACB196614:ACE196625 ALX196614:AMA196625 AVT196614:AVW196625 BFP196614:BFS196625 BPL196614:BPO196625 BZH196614:BZK196625 CJD196614:CJG196625 CSZ196614:CTC196625 DCV196614:DCY196625 DMR196614:DMU196625 DWN196614:DWQ196625 EGJ196614:EGM196625 EQF196614:EQI196625 FAB196614:FAE196625 FJX196614:FKA196625 FTT196614:FTW196625 GDP196614:GDS196625 GNL196614:GNO196625 GXH196614:GXK196625 HHD196614:HHG196625 HQZ196614:HRC196625 IAV196614:IAY196625 IKR196614:IKU196625 IUN196614:IUQ196625 JEJ196614:JEM196625 JOF196614:JOI196625 JYB196614:JYE196625 KHX196614:KIA196625 KRT196614:KRW196625 LBP196614:LBS196625 LLL196614:LLO196625 LVH196614:LVK196625 MFD196614:MFG196625 MOZ196614:MPC196625 MYV196614:MYY196625 NIR196614:NIU196625 NSN196614:NSQ196625 OCJ196614:OCM196625 OMF196614:OMI196625 OWB196614:OWE196625 PFX196614:PGA196625 PPT196614:PPW196625 PZP196614:PZS196625 QJL196614:QJO196625 QTH196614:QTK196625 RDD196614:RDG196625 RMZ196614:RNC196625 RWV196614:RWY196625 SGR196614:SGU196625 SQN196614:SQQ196625 TAJ196614:TAM196625 TKF196614:TKI196625 TUB196614:TUE196625 UDX196614:UEA196625 UNT196614:UNW196625 UXP196614:UXS196625 VHL196614:VHO196625 VRH196614:VRK196625 WBD196614:WBG196625 WKZ196614:WLC196625 WUV196614:WUY196625 V262150:X262161 IJ262150:IM262161 SF262150:SI262161 ACB262150:ACE262161 ALX262150:AMA262161 AVT262150:AVW262161 BFP262150:BFS262161 BPL262150:BPO262161 BZH262150:BZK262161 CJD262150:CJG262161 CSZ262150:CTC262161 DCV262150:DCY262161 DMR262150:DMU262161 DWN262150:DWQ262161 EGJ262150:EGM262161 EQF262150:EQI262161 FAB262150:FAE262161 FJX262150:FKA262161 FTT262150:FTW262161 GDP262150:GDS262161 GNL262150:GNO262161 GXH262150:GXK262161 HHD262150:HHG262161 HQZ262150:HRC262161 IAV262150:IAY262161 IKR262150:IKU262161 IUN262150:IUQ262161 JEJ262150:JEM262161 JOF262150:JOI262161 JYB262150:JYE262161 KHX262150:KIA262161 KRT262150:KRW262161 LBP262150:LBS262161 LLL262150:LLO262161 LVH262150:LVK262161 MFD262150:MFG262161 MOZ262150:MPC262161 MYV262150:MYY262161 NIR262150:NIU262161 NSN262150:NSQ262161 OCJ262150:OCM262161 OMF262150:OMI262161 OWB262150:OWE262161 PFX262150:PGA262161 PPT262150:PPW262161 PZP262150:PZS262161 QJL262150:QJO262161 QTH262150:QTK262161 RDD262150:RDG262161 RMZ262150:RNC262161 RWV262150:RWY262161 SGR262150:SGU262161 SQN262150:SQQ262161 TAJ262150:TAM262161 TKF262150:TKI262161 TUB262150:TUE262161 UDX262150:UEA262161 UNT262150:UNW262161 UXP262150:UXS262161 VHL262150:VHO262161 VRH262150:VRK262161 WBD262150:WBG262161 WKZ262150:WLC262161 WUV262150:WUY262161 V327686:X327697 IJ327686:IM327697 SF327686:SI327697 ACB327686:ACE327697 ALX327686:AMA327697 AVT327686:AVW327697 BFP327686:BFS327697 BPL327686:BPO327697 BZH327686:BZK327697 CJD327686:CJG327697 CSZ327686:CTC327697 DCV327686:DCY327697 DMR327686:DMU327697 DWN327686:DWQ327697 EGJ327686:EGM327697 EQF327686:EQI327697 FAB327686:FAE327697 FJX327686:FKA327697 FTT327686:FTW327697 GDP327686:GDS327697 GNL327686:GNO327697 GXH327686:GXK327697 HHD327686:HHG327697 HQZ327686:HRC327697 IAV327686:IAY327697 IKR327686:IKU327697 IUN327686:IUQ327697 JEJ327686:JEM327697 JOF327686:JOI327697 JYB327686:JYE327697 KHX327686:KIA327697 KRT327686:KRW327697 LBP327686:LBS327697 LLL327686:LLO327697 LVH327686:LVK327697 MFD327686:MFG327697 MOZ327686:MPC327697 MYV327686:MYY327697 NIR327686:NIU327697 NSN327686:NSQ327697 OCJ327686:OCM327697 OMF327686:OMI327697 OWB327686:OWE327697 PFX327686:PGA327697 PPT327686:PPW327697 PZP327686:PZS327697 QJL327686:QJO327697 QTH327686:QTK327697 RDD327686:RDG327697 RMZ327686:RNC327697 RWV327686:RWY327697 SGR327686:SGU327697 SQN327686:SQQ327697 TAJ327686:TAM327697 TKF327686:TKI327697 TUB327686:TUE327697 UDX327686:UEA327697 UNT327686:UNW327697 UXP327686:UXS327697 VHL327686:VHO327697 VRH327686:VRK327697 WBD327686:WBG327697 WKZ327686:WLC327697 WUV327686:WUY327697 V393222:X393233 IJ393222:IM393233 SF393222:SI393233 ACB393222:ACE393233 ALX393222:AMA393233 AVT393222:AVW393233 BFP393222:BFS393233 BPL393222:BPO393233 BZH393222:BZK393233 CJD393222:CJG393233 CSZ393222:CTC393233 DCV393222:DCY393233 DMR393222:DMU393233 DWN393222:DWQ393233 EGJ393222:EGM393233 EQF393222:EQI393233 FAB393222:FAE393233 FJX393222:FKA393233 FTT393222:FTW393233 GDP393222:GDS393233 GNL393222:GNO393233 GXH393222:GXK393233 HHD393222:HHG393233 HQZ393222:HRC393233 IAV393222:IAY393233 IKR393222:IKU393233 IUN393222:IUQ393233 JEJ393222:JEM393233 JOF393222:JOI393233 JYB393222:JYE393233 KHX393222:KIA393233 KRT393222:KRW393233 LBP393222:LBS393233 LLL393222:LLO393233 LVH393222:LVK393233 MFD393222:MFG393233 MOZ393222:MPC393233 MYV393222:MYY393233 NIR393222:NIU393233 NSN393222:NSQ393233 OCJ393222:OCM393233 OMF393222:OMI393233 OWB393222:OWE393233 PFX393222:PGA393233 PPT393222:PPW393233 PZP393222:PZS393233 QJL393222:QJO393233 QTH393222:QTK393233 RDD393222:RDG393233 RMZ393222:RNC393233 RWV393222:RWY393233 SGR393222:SGU393233 SQN393222:SQQ393233 TAJ393222:TAM393233 TKF393222:TKI393233 TUB393222:TUE393233 UDX393222:UEA393233 UNT393222:UNW393233 UXP393222:UXS393233 VHL393222:VHO393233 VRH393222:VRK393233 WBD393222:WBG393233 WKZ393222:WLC393233 WUV393222:WUY393233 V458758:X458769 IJ458758:IM458769 SF458758:SI458769 ACB458758:ACE458769 ALX458758:AMA458769 AVT458758:AVW458769 BFP458758:BFS458769 BPL458758:BPO458769 BZH458758:BZK458769 CJD458758:CJG458769 CSZ458758:CTC458769 DCV458758:DCY458769 DMR458758:DMU458769 DWN458758:DWQ458769 EGJ458758:EGM458769 EQF458758:EQI458769 FAB458758:FAE458769 FJX458758:FKA458769 FTT458758:FTW458769 GDP458758:GDS458769 GNL458758:GNO458769 GXH458758:GXK458769 HHD458758:HHG458769 HQZ458758:HRC458769 IAV458758:IAY458769 IKR458758:IKU458769 IUN458758:IUQ458769 JEJ458758:JEM458769 JOF458758:JOI458769 JYB458758:JYE458769 KHX458758:KIA458769 KRT458758:KRW458769 LBP458758:LBS458769 LLL458758:LLO458769 LVH458758:LVK458769 MFD458758:MFG458769 MOZ458758:MPC458769 MYV458758:MYY458769 NIR458758:NIU458769 NSN458758:NSQ458769 OCJ458758:OCM458769 OMF458758:OMI458769 OWB458758:OWE458769 PFX458758:PGA458769 PPT458758:PPW458769 PZP458758:PZS458769 QJL458758:QJO458769 QTH458758:QTK458769 RDD458758:RDG458769 RMZ458758:RNC458769 RWV458758:RWY458769 SGR458758:SGU458769 SQN458758:SQQ458769 TAJ458758:TAM458769 TKF458758:TKI458769 TUB458758:TUE458769 UDX458758:UEA458769 UNT458758:UNW458769 UXP458758:UXS458769 VHL458758:VHO458769 VRH458758:VRK458769 WBD458758:WBG458769 WKZ458758:WLC458769 WUV458758:WUY458769 V524294:X524305 IJ524294:IM524305 SF524294:SI524305 ACB524294:ACE524305 ALX524294:AMA524305 AVT524294:AVW524305 BFP524294:BFS524305 BPL524294:BPO524305 BZH524294:BZK524305 CJD524294:CJG524305 CSZ524294:CTC524305 DCV524294:DCY524305 DMR524294:DMU524305 DWN524294:DWQ524305 EGJ524294:EGM524305 EQF524294:EQI524305 FAB524294:FAE524305 FJX524294:FKA524305 FTT524294:FTW524305 GDP524294:GDS524305 GNL524294:GNO524305 GXH524294:GXK524305 HHD524294:HHG524305 HQZ524294:HRC524305 IAV524294:IAY524305 IKR524294:IKU524305 IUN524294:IUQ524305 JEJ524294:JEM524305 JOF524294:JOI524305 JYB524294:JYE524305 KHX524294:KIA524305 KRT524294:KRW524305 LBP524294:LBS524305 LLL524294:LLO524305 LVH524294:LVK524305 MFD524294:MFG524305 MOZ524294:MPC524305 MYV524294:MYY524305 NIR524294:NIU524305 NSN524294:NSQ524305 OCJ524294:OCM524305 OMF524294:OMI524305 OWB524294:OWE524305 PFX524294:PGA524305 PPT524294:PPW524305 PZP524294:PZS524305 QJL524294:QJO524305 QTH524294:QTK524305 RDD524294:RDG524305 RMZ524294:RNC524305 RWV524294:RWY524305 SGR524294:SGU524305 SQN524294:SQQ524305 TAJ524294:TAM524305 TKF524294:TKI524305 TUB524294:TUE524305 UDX524294:UEA524305 UNT524294:UNW524305 UXP524294:UXS524305 VHL524294:VHO524305 VRH524294:VRK524305 WBD524294:WBG524305 WKZ524294:WLC524305 WUV524294:WUY524305 V589830:X589841 IJ589830:IM589841 SF589830:SI589841 ACB589830:ACE589841 ALX589830:AMA589841 AVT589830:AVW589841 BFP589830:BFS589841 BPL589830:BPO589841 BZH589830:BZK589841 CJD589830:CJG589841 CSZ589830:CTC589841 DCV589830:DCY589841 DMR589830:DMU589841 DWN589830:DWQ589841 EGJ589830:EGM589841 EQF589830:EQI589841 FAB589830:FAE589841 FJX589830:FKA589841 FTT589830:FTW589841 GDP589830:GDS589841 GNL589830:GNO589841 GXH589830:GXK589841 HHD589830:HHG589841 HQZ589830:HRC589841 IAV589830:IAY589841 IKR589830:IKU589841 IUN589830:IUQ589841 JEJ589830:JEM589841 JOF589830:JOI589841 JYB589830:JYE589841 KHX589830:KIA589841 KRT589830:KRW589841 LBP589830:LBS589841 LLL589830:LLO589841 LVH589830:LVK589841 MFD589830:MFG589841 MOZ589830:MPC589841 MYV589830:MYY589841 NIR589830:NIU589841 NSN589830:NSQ589841 OCJ589830:OCM589841 OMF589830:OMI589841 OWB589830:OWE589841 PFX589830:PGA589841 PPT589830:PPW589841 PZP589830:PZS589841 QJL589830:QJO589841 QTH589830:QTK589841 RDD589830:RDG589841 RMZ589830:RNC589841 RWV589830:RWY589841 SGR589830:SGU589841 SQN589830:SQQ589841 TAJ589830:TAM589841 TKF589830:TKI589841 TUB589830:TUE589841 UDX589830:UEA589841 UNT589830:UNW589841 UXP589830:UXS589841 VHL589830:VHO589841 VRH589830:VRK589841 WBD589830:WBG589841 WKZ589830:WLC589841 WUV589830:WUY589841 V655366:X655377 IJ655366:IM655377 SF655366:SI655377 ACB655366:ACE655377 ALX655366:AMA655377 AVT655366:AVW655377 BFP655366:BFS655377 BPL655366:BPO655377 BZH655366:BZK655377 CJD655366:CJG655377 CSZ655366:CTC655377 DCV655366:DCY655377 DMR655366:DMU655377 DWN655366:DWQ655377 EGJ655366:EGM655377 EQF655366:EQI655377 FAB655366:FAE655377 FJX655366:FKA655377 FTT655366:FTW655377 GDP655366:GDS655377 GNL655366:GNO655377 GXH655366:GXK655377 HHD655366:HHG655377 HQZ655366:HRC655377 IAV655366:IAY655377 IKR655366:IKU655377 IUN655366:IUQ655377 JEJ655366:JEM655377 JOF655366:JOI655377 JYB655366:JYE655377 KHX655366:KIA655377 KRT655366:KRW655377 LBP655366:LBS655377 LLL655366:LLO655377 LVH655366:LVK655377 MFD655366:MFG655377 MOZ655366:MPC655377 MYV655366:MYY655377 NIR655366:NIU655377 NSN655366:NSQ655377 OCJ655366:OCM655377 OMF655366:OMI655377 OWB655366:OWE655377 PFX655366:PGA655377 PPT655366:PPW655377 PZP655366:PZS655377 QJL655366:QJO655377 QTH655366:QTK655377 RDD655366:RDG655377 RMZ655366:RNC655377 RWV655366:RWY655377 SGR655366:SGU655377 SQN655366:SQQ655377 TAJ655366:TAM655377 TKF655366:TKI655377 TUB655366:TUE655377 UDX655366:UEA655377 UNT655366:UNW655377 UXP655366:UXS655377 VHL655366:VHO655377 VRH655366:VRK655377 WBD655366:WBG655377 WKZ655366:WLC655377 WUV655366:WUY655377 V720902:X720913 IJ720902:IM720913 SF720902:SI720913 ACB720902:ACE720913 ALX720902:AMA720913 AVT720902:AVW720913 BFP720902:BFS720913 BPL720902:BPO720913 BZH720902:BZK720913 CJD720902:CJG720913 CSZ720902:CTC720913 DCV720902:DCY720913 DMR720902:DMU720913 DWN720902:DWQ720913 EGJ720902:EGM720913 EQF720902:EQI720913 FAB720902:FAE720913 FJX720902:FKA720913 FTT720902:FTW720913 GDP720902:GDS720913 GNL720902:GNO720913 GXH720902:GXK720913 HHD720902:HHG720913 HQZ720902:HRC720913 IAV720902:IAY720913 IKR720902:IKU720913 IUN720902:IUQ720913 JEJ720902:JEM720913 JOF720902:JOI720913 JYB720902:JYE720913 KHX720902:KIA720913 KRT720902:KRW720913 LBP720902:LBS720913 LLL720902:LLO720913 LVH720902:LVK720913 MFD720902:MFG720913 MOZ720902:MPC720913 MYV720902:MYY720913 NIR720902:NIU720913 NSN720902:NSQ720913 OCJ720902:OCM720913 OMF720902:OMI720913 OWB720902:OWE720913 PFX720902:PGA720913 PPT720902:PPW720913 PZP720902:PZS720913 QJL720902:QJO720913 QTH720902:QTK720913 RDD720902:RDG720913 RMZ720902:RNC720913 RWV720902:RWY720913 SGR720902:SGU720913 SQN720902:SQQ720913 TAJ720902:TAM720913 TKF720902:TKI720913 TUB720902:TUE720913 UDX720902:UEA720913 UNT720902:UNW720913 UXP720902:UXS720913 VHL720902:VHO720913 VRH720902:VRK720913 WBD720902:WBG720913 WKZ720902:WLC720913 WUV720902:WUY720913 V786438:X786449 IJ786438:IM786449 SF786438:SI786449 ACB786438:ACE786449 ALX786438:AMA786449 AVT786438:AVW786449 BFP786438:BFS786449 BPL786438:BPO786449 BZH786438:BZK786449 CJD786438:CJG786449 CSZ786438:CTC786449 DCV786438:DCY786449 DMR786438:DMU786449 DWN786438:DWQ786449 EGJ786438:EGM786449 EQF786438:EQI786449 FAB786438:FAE786449 FJX786438:FKA786449 FTT786438:FTW786449 GDP786438:GDS786449 GNL786438:GNO786449 GXH786438:GXK786449 HHD786438:HHG786449 HQZ786438:HRC786449 IAV786438:IAY786449 IKR786438:IKU786449 IUN786438:IUQ786449 JEJ786438:JEM786449 JOF786438:JOI786449 JYB786438:JYE786449 KHX786438:KIA786449 KRT786438:KRW786449 LBP786438:LBS786449 LLL786438:LLO786449 LVH786438:LVK786449 MFD786438:MFG786449 MOZ786438:MPC786449 MYV786438:MYY786449 NIR786438:NIU786449 NSN786438:NSQ786449 OCJ786438:OCM786449 OMF786438:OMI786449 OWB786438:OWE786449 PFX786438:PGA786449 PPT786438:PPW786449 PZP786438:PZS786449 QJL786438:QJO786449 QTH786438:QTK786449 RDD786438:RDG786449 RMZ786438:RNC786449 RWV786438:RWY786449 SGR786438:SGU786449 SQN786438:SQQ786449 TAJ786438:TAM786449 TKF786438:TKI786449 TUB786438:TUE786449 UDX786438:UEA786449 UNT786438:UNW786449 UXP786438:UXS786449 VHL786438:VHO786449 VRH786438:VRK786449 WBD786438:WBG786449 WKZ786438:WLC786449 WUV786438:WUY786449 V851974:X851985 IJ851974:IM851985 SF851974:SI851985 ACB851974:ACE851985 ALX851974:AMA851985 AVT851974:AVW851985 BFP851974:BFS851985 BPL851974:BPO851985 BZH851974:BZK851985 CJD851974:CJG851985 CSZ851974:CTC851985 DCV851974:DCY851985 DMR851974:DMU851985 DWN851974:DWQ851985 EGJ851974:EGM851985 EQF851974:EQI851985 FAB851974:FAE851985 FJX851974:FKA851985 FTT851974:FTW851985 GDP851974:GDS851985 GNL851974:GNO851985 GXH851974:GXK851985 HHD851974:HHG851985 HQZ851974:HRC851985 IAV851974:IAY851985 IKR851974:IKU851985 IUN851974:IUQ851985 JEJ851974:JEM851985 JOF851974:JOI851985 JYB851974:JYE851985 KHX851974:KIA851985 KRT851974:KRW851985 LBP851974:LBS851985 LLL851974:LLO851985 LVH851974:LVK851985 MFD851974:MFG851985 MOZ851974:MPC851985 MYV851974:MYY851985 NIR851974:NIU851985 NSN851974:NSQ851985 OCJ851974:OCM851985 OMF851974:OMI851985 OWB851974:OWE851985 PFX851974:PGA851985 PPT851974:PPW851985 PZP851974:PZS851985 QJL851974:QJO851985 QTH851974:QTK851985 RDD851974:RDG851985 RMZ851974:RNC851985 RWV851974:RWY851985 SGR851974:SGU851985 SQN851974:SQQ851985 TAJ851974:TAM851985 TKF851974:TKI851985 TUB851974:TUE851985 UDX851974:UEA851985 UNT851974:UNW851985 UXP851974:UXS851985 VHL851974:VHO851985 VRH851974:VRK851985 WBD851974:WBG851985 WKZ851974:WLC851985 WUV851974:WUY851985 V917510:X917521 IJ917510:IM917521 SF917510:SI917521 ACB917510:ACE917521 ALX917510:AMA917521 AVT917510:AVW917521 BFP917510:BFS917521 BPL917510:BPO917521 BZH917510:BZK917521 CJD917510:CJG917521 CSZ917510:CTC917521 DCV917510:DCY917521 DMR917510:DMU917521 DWN917510:DWQ917521 EGJ917510:EGM917521 EQF917510:EQI917521 FAB917510:FAE917521 FJX917510:FKA917521 FTT917510:FTW917521 GDP917510:GDS917521 GNL917510:GNO917521 GXH917510:GXK917521 HHD917510:HHG917521 HQZ917510:HRC917521 IAV917510:IAY917521 IKR917510:IKU917521 IUN917510:IUQ917521 JEJ917510:JEM917521 JOF917510:JOI917521 JYB917510:JYE917521 KHX917510:KIA917521 KRT917510:KRW917521 LBP917510:LBS917521 LLL917510:LLO917521 LVH917510:LVK917521 MFD917510:MFG917521 MOZ917510:MPC917521 MYV917510:MYY917521 NIR917510:NIU917521 NSN917510:NSQ917521 OCJ917510:OCM917521 OMF917510:OMI917521 OWB917510:OWE917521 PFX917510:PGA917521 PPT917510:PPW917521 PZP917510:PZS917521 QJL917510:QJO917521 QTH917510:QTK917521 RDD917510:RDG917521 RMZ917510:RNC917521 RWV917510:RWY917521 SGR917510:SGU917521 SQN917510:SQQ917521 TAJ917510:TAM917521 TKF917510:TKI917521 TUB917510:TUE917521 UDX917510:UEA917521 UNT917510:UNW917521 UXP917510:UXS917521 VHL917510:VHO917521 VRH917510:VRK917521 WBD917510:WBG917521 WKZ917510:WLC917521 WUV917510:WUY917521 V983046:X983057 IJ983046:IM983057 SF983046:SI983057 ACB983046:ACE983057 ALX983046:AMA983057 AVT983046:AVW983057 BFP983046:BFS983057 BPL983046:BPO983057 BZH983046:BZK983057 CJD983046:CJG983057 CSZ983046:CTC983057 DCV983046:DCY983057 DMR983046:DMU983057 DWN983046:DWQ983057 EGJ983046:EGM983057 EQF983046:EQI983057 FAB983046:FAE983057 FJX983046:FKA983057 FTT983046:FTW983057 GDP983046:GDS983057 GNL983046:GNO983057 GXH983046:GXK983057 HHD983046:HHG983057 HQZ983046:HRC983057 IAV983046:IAY983057 IKR983046:IKU983057 IUN983046:IUQ983057 JEJ983046:JEM983057 JOF983046:JOI983057 JYB983046:JYE983057 KHX983046:KIA983057 KRT983046:KRW983057 LBP983046:LBS983057 LLL983046:LLO983057 LVH983046:LVK983057 MFD983046:MFG983057 MOZ983046:MPC983057 MYV983046:MYY983057 NIR983046:NIU983057 NSN983046:NSQ983057 OCJ983046:OCM983057 OMF983046:OMI983057 OWB983046:OWE983057 PFX983046:PGA983057 PPT983046:PPW983057 PZP983046:PZS983057 QJL983046:QJO983057 QTH983046:QTK983057 RDD983046:RDG983057 RMZ983046:RNC983057 RWV983046:RWY983057 SGR983046:SGU983057 SQN983046:SQQ983057 TAJ983046:TAM983057 TKF983046:TKI983057 TUB983046:TUE983057 UDX983046:UEA983057 UNT983046:UNW983057 UXP983046:UXS983057 VHL983046:VHO983057 VRH983046:VRK983057 WBD983046:WBG983057 WKZ983046:WLC983057 SE53:SH58 ACA53:ACD58 ALW53:ALZ58 AVS53:AVV58 BFO53:BFR58 BPK53:BPN58 BZG53:BZJ58 CJC53:CJF58 CSY53:CTB58 DCU53:DCX58 DMQ53:DMT58 DWM53:DWP58 EGI53:EGL58 EQE53:EQH58 FAA53:FAD58 FJW53:FJZ58 FTS53:FTV58 GDO53:GDR58 GNK53:GNN58 GXG53:GXJ58 HHC53:HHF58 HQY53:HRB58 IAU53:IAX58 IKQ53:IKT58 IUM53:IUP58 JEI53:JEL58 JOE53:JOH58 JYA53:JYD58 KHW53:KHZ58 KRS53:KRV58 LBO53:LBR58 LLK53:LLN58 LVG53:LVJ58 MFC53:MFF58 MOY53:MPB58 MYU53:MYX58 NIQ53:NIT58 NSM53:NSP58 OCI53:OCL58 OME53:OMH58 OWA53:OWD58 PFW53:PFZ58 PPS53:PPV58 PZO53:PZR58 QJK53:QJN58 QTG53:QTJ58 RDC53:RDF58 RMY53:RNB58 RWU53:RWX58 SGQ53:SGT58 SQM53:SQP58 TAI53:TAL58 TKE53:TKH58 TUA53:TUD58 UDW53:UDZ58 UNS53:UNV58 UXO53:UXR58 VHK53:VHN58 VRG53:VRJ58 WBC53:WBF58 WKY53:WLB58 WUU53:WUX58 II53:IL58">
      <formula1>"B1,B2,×"</formula1>
    </dataValidation>
    <dataValidation type="list" allowBlank="1" showInputMessage="1" showErrorMessage="1" sqref="WVA983117:WVA983146 Y131039:Y131146 IO65503:IO65610 SK65503:SK65610 ACG65503:ACG65610 AMC65503:AMC65610 AVY65503:AVY65610 BFU65503:BFU65610 BPQ65503:BPQ65610 BZM65503:BZM65610 CJI65503:CJI65610 CTE65503:CTE65610 DDA65503:DDA65610 DMW65503:DMW65610 DWS65503:DWS65610 EGO65503:EGO65610 EQK65503:EQK65610 FAG65503:FAG65610 FKC65503:FKC65610 FTY65503:FTY65610 GDU65503:GDU65610 GNQ65503:GNQ65610 GXM65503:GXM65610 HHI65503:HHI65610 HRE65503:HRE65610 IBA65503:IBA65610 IKW65503:IKW65610 IUS65503:IUS65610 JEO65503:JEO65610 JOK65503:JOK65610 JYG65503:JYG65610 KIC65503:KIC65610 KRY65503:KRY65610 LBU65503:LBU65610 LLQ65503:LLQ65610 LVM65503:LVM65610 MFI65503:MFI65610 MPE65503:MPE65610 MZA65503:MZA65610 NIW65503:NIW65610 NSS65503:NSS65610 OCO65503:OCO65610 OMK65503:OMK65610 OWG65503:OWG65610 PGC65503:PGC65610 PPY65503:PPY65610 PZU65503:PZU65610 QJQ65503:QJQ65610 QTM65503:QTM65610 RDI65503:RDI65610 RNE65503:RNE65610 RXA65503:RXA65610 SGW65503:SGW65610 SQS65503:SQS65610 TAO65503:TAO65610 TKK65503:TKK65610 TUG65503:TUG65610 UEC65503:UEC65610 UNY65503:UNY65610 UXU65503:UXU65610 VHQ65503:VHQ65610 VRM65503:VRM65610 WBI65503:WBI65610 WLE65503:WLE65610 WVA65503:WVA65610 Y196575:Y196682 IO131039:IO131146 SK131039:SK131146 ACG131039:ACG131146 AMC131039:AMC131146 AVY131039:AVY131146 BFU131039:BFU131146 BPQ131039:BPQ131146 BZM131039:BZM131146 CJI131039:CJI131146 CTE131039:CTE131146 DDA131039:DDA131146 DMW131039:DMW131146 DWS131039:DWS131146 EGO131039:EGO131146 EQK131039:EQK131146 FAG131039:FAG131146 FKC131039:FKC131146 FTY131039:FTY131146 GDU131039:GDU131146 GNQ131039:GNQ131146 GXM131039:GXM131146 HHI131039:HHI131146 HRE131039:HRE131146 IBA131039:IBA131146 IKW131039:IKW131146 IUS131039:IUS131146 JEO131039:JEO131146 JOK131039:JOK131146 JYG131039:JYG131146 KIC131039:KIC131146 KRY131039:KRY131146 LBU131039:LBU131146 LLQ131039:LLQ131146 LVM131039:LVM131146 MFI131039:MFI131146 MPE131039:MPE131146 MZA131039:MZA131146 NIW131039:NIW131146 NSS131039:NSS131146 OCO131039:OCO131146 OMK131039:OMK131146 OWG131039:OWG131146 PGC131039:PGC131146 PPY131039:PPY131146 PZU131039:PZU131146 QJQ131039:QJQ131146 QTM131039:QTM131146 RDI131039:RDI131146 RNE131039:RNE131146 RXA131039:RXA131146 SGW131039:SGW131146 SQS131039:SQS131146 TAO131039:TAO131146 TKK131039:TKK131146 TUG131039:TUG131146 UEC131039:UEC131146 UNY131039:UNY131146 UXU131039:UXU131146 VHQ131039:VHQ131146 VRM131039:VRM131146 WBI131039:WBI131146 WLE131039:WLE131146 WVA131039:WVA131146 Y262111:Y262218 IO196575:IO196682 SK196575:SK196682 ACG196575:ACG196682 AMC196575:AMC196682 AVY196575:AVY196682 BFU196575:BFU196682 BPQ196575:BPQ196682 BZM196575:BZM196682 CJI196575:CJI196682 CTE196575:CTE196682 DDA196575:DDA196682 DMW196575:DMW196682 DWS196575:DWS196682 EGO196575:EGO196682 EQK196575:EQK196682 FAG196575:FAG196682 FKC196575:FKC196682 FTY196575:FTY196682 GDU196575:GDU196682 GNQ196575:GNQ196682 GXM196575:GXM196682 HHI196575:HHI196682 HRE196575:HRE196682 IBA196575:IBA196682 IKW196575:IKW196682 IUS196575:IUS196682 JEO196575:JEO196682 JOK196575:JOK196682 JYG196575:JYG196682 KIC196575:KIC196682 KRY196575:KRY196682 LBU196575:LBU196682 LLQ196575:LLQ196682 LVM196575:LVM196682 MFI196575:MFI196682 MPE196575:MPE196682 MZA196575:MZA196682 NIW196575:NIW196682 NSS196575:NSS196682 OCO196575:OCO196682 OMK196575:OMK196682 OWG196575:OWG196682 PGC196575:PGC196682 PPY196575:PPY196682 PZU196575:PZU196682 QJQ196575:QJQ196682 QTM196575:QTM196682 RDI196575:RDI196682 RNE196575:RNE196682 RXA196575:RXA196682 SGW196575:SGW196682 SQS196575:SQS196682 TAO196575:TAO196682 TKK196575:TKK196682 TUG196575:TUG196682 UEC196575:UEC196682 UNY196575:UNY196682 UXU196575:UXU196682 VHQ196575:VHQ196682 VRM196575:VRM196682 WBI196575:WBI196682 WLE196575:WLE196682 WVA196575:WVA196682 Y327647:Y327754 IO262111:IO262218 SK262111:SK262218 ACG262111:ACG262218 AMC262111:AMC262218 AVY262111:AVY262218 BFU262111:BFU262218 BPQ262111:BPQ262218 BZM262111:BZM262218 CJI262111:CJI262218 CTE262111:CTE262218 DDA262111:DDA262218 DMW262111:DMW262218 DWS262111:DWS262218 EGO262111:EGO262218 EQK262111:EQK262218 FAG262111:FAG262218 FKC262111:FKC262218 FTY262111:FTY262218 GDU262111:GDU262218 GNQ262111:GNQ262218 GXM262111:GXM262218 HHI262111:HHI262218 HRE262111:HRE262218 IBA262111:IBA262218 IKW262111:IKW262218 IUS262111:IUS262218 JEO262111:JEO262218 JOK262111:JOK262218 JYG262111:JYG262218 KIC262111:KIC262218 KRY262111:KRY262218 LBU262111:LBU262218 LLQ262111:LLQ262218 LVM262111:LVM262218 MFI262111:MFI262218 MPE262111:MPE262218 MZA262111:MZA262218 NIW262111:NIW262218 NSS262111:NSS262218 OCO262111:OCO262218 OMK262111:OMK262218 OWG262111:OWG262218 PGC262111:PGC262218 PPY262111:PPY262218 PZU262111:PZU262218 QJQ262111:QJQ262218 QTM262111:QTM262218 RDI262111:RDI262218 RNE262111:RNE262218 RXA262111:RXA262218 SGW262111:SGW262218 SQS262111:SQS262218 TAO262111:TAO262218 TKK262111:TKK262218 TUG262111:TUG262218 UEC262111:UEC262218 UNY262111:UNY262218 UXU262111:UXU262218 VHQ262111:VHQ262218 VRM262111:VRM262218 WBI262111:WBI262218 WLE262111:WLE262218 WVA262111:WVA262218 Y393183:Y393290 IO327647:IO327754 SK327647:SK327754 ACG327647:ACG327754 AMC327647:AMC327754 AVY327647:AVY327754 BFU327647:BFU327754 BPQ327647:BPQ327754 BZM327647:BZM327754 CJI327647:CJI327754 CTE327647:CTE327754 DDA327647:DDA327754 DMW327647:DMW327754 DWS327647:DWS327754 EGO327647:EGO327754 EQK327647:EQK327754 FAG327647:FAG327754 FKC327647:FKC327754 FTY327647:FTY327754 GDU327647:GDU327754 GNQ327647:GNQ327754 GXM327647:GXM327754 HHI327647:HHI327754 HRE327647:HRE327754 IBA327647:IBA327754 IKW327647:IKW327754 IUS327647:IUS327754 JEO327647:JEO327754 JOK327647:JOK327754 JYG327647:JYG327754 KIC327647:KIC327754 KRY327647:KRY327754 LBU327647:LBU327754 LLQ327647:LLQ327754 LVM327647:LVM327754 MFI327647:MFI327754 MPE327647:MPE327754 MZA327647:MZA327754 NIW327647:NIW327754 NSS327647:NSS327754 OCO327647:OCO327754 OMK327647:OMK327754 OWG327647:OWG327754 PGC327647:PGC327754 PPY327647:PPY327754 PZU327647:PZU327754 QJQ327647:QJQ327754 QTM327647:QTM327754 RDI327647:RDI327754 RNE327647:RNE327754 RXA327647:RXA327754 SGW327647:SGW327754 SQS327647:SQS327754 TAO327647:TAO327754 TKK327647:TKK327754 TUG327647:TUG327754 UEC327647:UEC327754 UNY327647:UNY327754 UXU327647:UXU327754 VHQ327647:VHQ327754 VRM327647:VRM327754 WBI327647:WBI327754 WLE327647:WLE327754 WVA327647:WVA327754 Y458719:Y458826 IO393183:IO393290 SK393183:SK393290 ACG393183:ACG393290 AMC393183:AMC393290 AVY393183:AVY393290 BFU393183:BFU393290 BPQ393183:BPQ393290 BZM393183:BZM393290 CJI393183:CJI393290 CTE393183:CTE393290 DDA393183:DDA393290 DMW393183:DMW393290 DWS393183:DWS393290 EGO393183:EGO393290 EQK393183:EQK393290 FAG393183:FAG393290 FKC393183:FKC393290 FTY393183:FTY393290 GDU393183:GDU393290 GNQ393183:GNQ393290 GXM393183:GXM393290 HHI393183:HHI393290 HRE393183:HRE393290 IBA393183:IBA393290 IKW393183:IKW393290 IUS393183:IUS393290 JEO393183:JEO393290 JOK393183:JOK393290 JYG393183:JYG393290 KIC393183:KIC393290 KRY393183:KRY393290 LBU393183:LBU393290 LLQ393183:LLQ393290 LVM393183:LVM393290 MFI393183:MFI393290 MPE393183:MPE393290 MZA393183:MZA393290 NIW393183:NIW393290 NSS393183:NSS393290 OCO393183:OCO393290 OMK393183:OMK393290 OWG393183:OWG393290 PGC393183:PGC393290 PPY393183:PPY393290 PZU393183:PZU393290 QJQ393183:QJQ393290 QTM393183:QTM393290 RDI393183:RDI393290 RNE393183:RNE393290 RXA393183:RXA393290 SGW393183:SGW393290 SQS393183:SQS393290 TAO393183:TAO393290 TKK393183:TKK393290 TUG393183:TUG393290 UEC393183:UEC393290 UNY393183:UNY393290 UXU393183:UXU393290 VHQ393183:VHQ393290 VRM393183:VRM393290 WBI393183:WBI393290 WLE393183:WLE393290 WVA393183:WVA393290 Y524255:Y524362 IO458719:IO458826 SK458719:SK458826 ACG458719:ACG458826 AMC458719:AMC458826 AVY458719:AVY458826 BFU458719:BFU458826 BPQ458719:BPQ458826 BZM458719:BZM458826 CJI458719:CJI458826 CTE458719:CTE458826 DDA458719:DDA458826 DMW458719:DMW458826 DWS458719:DWS458826 EGO458719:EGO458826 EQK458719:EQK458826 FAG458719:FAG458826 FKC458719:FKC458826 FTY458719:FTY458826 GDU458719:GDU458826 GNQ458719:GNQ458826 GXM458719:GXM458826 HHI458719:HHI458826 HRE458719:HRE458826 IBA458719:IBA458826 IKW458719:IKW458826 IUS458719:IUS458826 JEO458719:JEO458826 JOK458719:JOK458826 JYG458719:JYG458826 KIC458719:KIC458826 KRY458719:KRY458826 LBU458719:LBU458826 LLQ458719:LLQ458826 LVM458719:LVM458826 MFI458719:MFI458826 MPE458719:MPE458826 MZA458719:MZA458826 NIW458719:NIW458826 NSS458719:NSS458826 OCO458719:OCO458826 OMK458719:OMK458826 OWG458719:OWG458826 PGC458719:PGC458826 PPY458719:PPY458826 PZU458719:PZU458826 QJQ458719:QJQ458826 QTM458719:QTM458826 RDI458719:RDI458826 RNE458719:RNE458826 RXA458719:RXA458826 SGW458719:SGW458826 SQS458719:SQS458826 TAO458719:TAO458826 TKK458719:TKK458826 TUG458719:TUG458826 UEC458719:UEC458826 UNY458719:UNY458826 UXU458719:UXU458826 VHQ458719:VHQ458826 VRM458719:VRM458826 WBI458719:WBI458826 WLE458719:WLE458826 WVA458719:WVA458826 Y589791:Y589898 IO524255:IO524362 SK524255:SK524362 ACG524255:ACG524362 AMC524255:AMC524362 AVY524255:AVY524362 BFU524255:BFU524362 BPQ524255:BPQ524362 BZM524255:BZM524362 CJI524255:CJI524362 CTE524255:CTE524362 DDA524255:DDA524362 DMW524255:DMW524362 DWS524255:DWS524362 EGO524255:EGO524362 EQK524255:EQK524362 FAG524255:FAG524362 FKC524255:FKC524362 FTY524255:FTY524362 GDU524255:GDU524362 GNQ524255:GNQ524362 GXM524255:GXM524362 HHI524255:HHI524362 HRE524255:HRE524362 IBA524255:IBA524362 IKW524255:IKW524362 IUS524255:IUS524362 JEO524255:JEO524362 JOK524255:JOK524362 JYG524255:JYG524362 KIC524255:KIC524362 KRY524255:KRY524362 LBU524255:LBU524362 LLQ524255:LLQ524362 LVM524255:LVM524362 MFI524255:MFI524362 MPE524255:MPE524362 MZA524255:MZA524362 NIW524255:NIW524362 NSS524255:NSS524362 OCO524255:OCO524362 OMK524255:OMK524362 OWG524255:OWG524362 PGC524255:PGC524362 PPY524255:PPY524362 PZU524255:PZU524362 QJQ524255:QJQ524362 QTM524255:QTM524362 RDI524255:RDI524362 RNE524255:RNE524362 RXA524255:RXA524362 SGW524255:SGW524362 SQS524255:SQS524362 TAO524255:TAO524362 TKK524255:TKK524362 TUG524255:TUG524362 UEC524255:UEC524362 UNY524255:UNY524362 UXU524255:UXU524362 VHQ524255:VHQ524362 VRM524255:VRM524362 WBI524255:WBI524362 WLE524255:WLE524362 WVA524255:WVA524362 Y655327:Y655434 IO589791:IO589898 SK589791:SK589898 ACG589791:ACG589898 AMC589791:AMC589898 AVY589791:AVY589898 BFU589791:BFU589898 BPQ589791:BPQ589898 BZM589791:BZM589898 CJI589791:CJI589898 CTE589791:CTE589898 DDA589791:DDA589898 DMW589791:DMW589898 DWS589791:DWS589898 EGO589791:EGO589898 EQK589791:EQK589898 FAG589791:FAG589898 FKC589791:FKC589898 FTY589791:FTY589898 GDU589791:GDU589898 GNQ589791:GNQ589898 GXM589791:GXM589898 HHI589791:HHI589898 HRE589791:HRE589898 IBA589791:IBA589898 IKW589791:IKW589898 IUS589791:IUS589898 JEO589791:JEO589898 JOK589791:JOK589898 JYG589791:JYG589898 KIC589791:KIC589898 KRY589791:KRY589898 LBU589791:LBU589898 LLQ589791:LLQ589898 LVM589791:LVM589898 MFI589791:MFI589898 MPE589791:MPE589898 MZA589791:MZA589898 NIW589791:NIW589898 NSS589791:NSS589898 OCO589791:OCO589898 OMK589791:OMK589898 OWG589791:OWG589898 PGC589791:PGC589898 PPY589791:PPY589898 PZU589791:PZU589898 QJQ589791:QJQ589898 QTM589791:QTM589898 RDI589791:RDI589898 RNE589791:RNE589898 RXA589791:RXA589898 SGW589791:SGW589898 SQS589791:SQS589898 TAO589791:TAO589898 TKK589791:TKK589898 TUG589791:TUG589898 UEC589791:UEC589898 UNY589791:UNY589898 UXU589791:UXU589898 VHQ589791:VHQ589898 VRM589791:VRM589898 WBI589791:WBI589898 WLE589791:WLE589898 WVA589791:WVA589898 Y720863:Y720970 IO655327:IO655434 SK655327:SK655434 ACG655327:ACG655434 AMC655327:AMC655434 AVY655327:AVY655434 BFU655327:BFU655434 BPQ655327:BPQ655434 BZM655327:BZM655434 CJI655327:CJI655434 CTE655327:CTE655434 DDA655327:DDA655434 DMW655327:DMW655434 DWS655327:DWS655434 EGO655327:EGO655434 EQK655327:EQK655434 FAG655327:FAG655434 FKC655327:FKC655434 FTY655327:FTY655434 GDU655327:GDU655434 GNQ655327:GNQ655434 GXM655327:GXM655434 HHI655327:HHI655434 HRE655327:HRE655434 IBA655327:IBA655434 IKW655327:IKW655434 IUS655327:IUS655434 JEO655327:JEO655434 JOK655327:JOK655434 JYG655327:JYG655434 KIC655327:KIC655434 KRY655327:KRY655434 LBU655327:LBU655434 LLQ655327:LLQ655434 LVM655327:LVM655434 MFI655327:MFI655434 MPE655327:MPE655434 MZA655327:MZA655434 NIW655327:NIW655434 NSS655327:NSS655434 OCO655327:OCO655434 OMK655327:OMK655434 OWG655327:OWG655434 PGC655327:PGC655434 PPY655327:PPY655434 PZU655327:PZU655434 QJQ655327:QJQ655434 QTM655327:QTM655434 RDI655327:RDI655434 RNE655327:RNE655434 RXA655327:RXA655434 SGW655327:SGW655434 SQS655327:SQS655434 TAO655327:TAO655434 TKK655327:TKK655434 TUG655327:TUG655434 UEC655327:UEC655434 UNY655327:UNY655434 UXU655327:UXU655434 VHQ655327:VHQ655434 VRM655327:VRM655434 WBI655327:WBI655434 WLE655327:WLE655434 WVA655327:WVA655434 Y786399:Y786506 IO720863:IO720970 SK720863:SK720970 ACG720863:ACG720970 AMC720863:AMC720970 AVY720863:AVY720970 BFU720863:BFU720970 BPQ720863:BPQ720970 BZM720863:BZM720970 CJI720863:CJI720970 CTE720863:CTE720970 DDA720863:DDA720970 DMW720863:DMW720970 DWS720863:DWS720970 EGO720863:EGO720970 EQK720863:EQK720970 FAG720863:FAG720970 FKC720863:FKC720970 FTY720863:FTY720970 GDU720863:GDU720970 GNQ720863:GNQ720970 GXM720863:GXM720970 HHI720863:HHI720970 HRE720863:HRE720970 IBA720863:IBA720970 IKW720863:IKW720970 IUS720863:IUS720970 JEO720863:JEO720970 JOK720863:JOK720970 JYG720863:JYG720970 KIC720863:KIC720970 KRY720863:KRY720970 LBU720863:LBU720970 LLQ720863:LLQ720970 LVM720863:LVM720970 MFI720863:MFI720970 MPE720863:MPE720970 MZA720863:MZA720970 NIW720863:NIW720970 NSS720863:NSS720970 OCO720863:OCO720970 OMK720863:OMK720970 OWG720863:OWG720970 PGC720863:PGC720970 PPY720863:PPY720970 PZU720863:PZU720970 QJQ720863:QJQ720970 QTM720863:QTM720970 RDI720863:RDI720970 RNE720863:RNE720970 RXA720863:RXA720970 SGW720863:SGW720970 SQS720863:SQS720970 TAO720863:TAO720970 TKK720863:TKK720970 TUG720863:TUG720970 UEC720863:UEC720970 UNY720863:UNY720970 UXU720863:UXU720970 VHQ720863:VHQ720970 VRM720863:VRM720970 WBI720863:WBI720970 WLE720863:WLE720970 WVA720863:WVA720970 Y851935:Y852042 IO786399:IO786506 SK786399:SK786506 ACG786399:ACG786506 AMC786399:AMC786506 AVY786399:AVY786506 BFU786399:BFU786506 BPQ786399:BPQ786506 BZM786399:BZM786506 CJI786399:CJI786506 CTE786399:CTE786506 DDA786399:DDA786506 DMW786399:DMW786506 DWS786399:DWS786506 EGO786399:EGO786506 EQK786399:EQK786506 FAG786399:FAG786506 FKC786399:FKC786506 FTY786399:FTY786506 GDU786399:GDU786506 GNQ786399:GNQ786506 GXM786399:GXM786506 HHI786399:HHI786506 HRE786399:HRE786506 IBA786399:IBA786506 IKW786399:IKW786506 IUS786399:IUS786506 JEO786399:JEO786506 JOK786399:JOK786506 JYG786399:JYG786506 KIC786399:KIC786506 KRY786399:KRY786506 LBU786399:LBU786506 LLQ786399:LLQ786506 LVM786399:LVM786506 MFI786399:MFI786506 MPE786399:MPE786506 MZA786399:MZA786506 NIW786399:NIW786506 NSS786399:NSS786506 OCO786399:OCO786506 OMK786399:OMK786506 OWG786399:OWG786506 PGC786399:PGC786506 PPY786399:PPY786506 PZU786399:PZU786506 QJQ786399:QJQ786506 QTM786399:QTM786506 RDI786399:RDI786506 RNE786399:RNE786506 RXA786399:RXA786506 SGW786399:SGW786506 SQS786399:SQS786506 TAO786399:TAO786506 TKK786399:TKK786506 TUG786399:TUG786506 UEC786399:UEC786506 UNY786399:UNY786506 UXU786399:UXU786506 VHQ786399:VHQ786506 VRM786399:VRM786506 WBI786399:WBI786506 WLE786399:WLE786506 WVA786399:WVA786506 Y917471:Y917578 IO851935:IO852042 SK851935:SK852042 ACG851935:ACG852042 AMC851935:AMC852042 AVY851935:AVY852042 BFU851935:BFU852042 BPQ851935:BPQ852042 BZM851935:BZM852042 CJI851935:CJI852042 CTE851935:CTE852042 DDA851935:DDA852042 DMW851935:DMW852042 DWS851935:DWS852042 EGO851935:EGO852042 EQK851935:EQK852042 FAG851935:FAG852042 FKC851935:FKC852042 FTY851935:FTY852042 GDU851935:GDU852042 GNQ851935:GNQ852042 GXM851935:GXM852042 HHI851935:HHI852042 HRE851935:HRE852042 IBA851935:IBA852042 IKW851935:IKW852042 IUS851935:IUS852042 JEO851935:JEO852042 JOK851935:JOK852042 JYG851935:JYG852042 KIC851935:KIC852042 KRY851935:KRY852042 LBU851935:LBU852042 LLQ851935:LLQ852042 LVM851935:LVM852042 MFI851935:MFI852042 MPE851935:MPE852042 MZA851935:MZA852042 NIW851935:NIW852042 NSS851935:NSS852042 OCO851935:OCO852042 OMK851935:OMK852042 OWG851935:OWG852042 PGC851935:PGC852042 PPY851935:PPY852042 PZU851935:PZU852042 QJQ851935:QJQ852042 QTM851935:QTM852042 RDI851935:RDI852042 RNE851935:RNE852042 RXA851935:RXA852042 SGW851935:SGW852042 SQS851935:SQS852042 TAO851935:TAO852042 TKK851935:TKK852042 TUG851935:TUG852042 UEC851935:UEC852042 UNY851935:UNY852042 UXU851935:UXU852042 VHQ851935:VHQ852042 VRM851935:VRM852042 WBI851935:WBI852042 WLE851935:WLE852042 WVA851935:WVA852042 Y983007:Y983114 IO917471:IO917578 SK917471:SK917578 ACG917471:ACG917578 AMC917471:AMC917578 AVY917471:AVY917578 BFU917471:BFU917578 BPQ917471:BPQ917578 BZM917471:BZM917578 CJI917471:CJI917578 CTE917471:CTE917578 DDA917471:DDA917578 DMW917471:DMW917578 DWS917471:DWS917578 EGO917471:EGO917578 EQK917471:EQK917578 FAG917471:FAG917578 FKC917471:FKC917578 FTY917471:FTY917578 GDU917471:GDU917578 GNQ917471:GNQ917578 GXM917471:GXM917578 HHI917471:HHI917578 HRE917471:HRE917578 IBA917471:IBA917578 IKW917471:IKW917578 IUS917471:IUS917578 JEO917471:JEO917578 JOK917471:JOK917578 JYG917471:JYG917578 KIC917471:KIC917578 KRY917471:KRY917578 LBU917471:LBU917578 LLQ917471:LLQ917578 LVM917471:LVM917578 MFI917471:MFI917578 MPE917471:MPE917578 MZA917471:MZA917578 NIW917471:NIW917578 NSS917471:NSS917578 OCO917471:OCO917578 OMK917471:OMK917578 OWG917471:OWG917578 PGC917471:PGC917578 PPY917471:PPY917578 PZU917471:PZU917578 QJQ917471:QJQ917578 QTM917471:QTM917578 RDI917471:RDI917578 RNE917471:RNE917578 RXA917471:RXA917578 SGW917471:SGW917578 SQS917471:SQS917578 TAO917471:TAO917578 TKK917471:TKK917578 TUG917471:TUG917578 UEC917471:UEC917578 UNY917471:UNY917578 UXU917471:UXU917578 VHQ917471:VHQ917578 VRM917471:VRM917578 WBI917471:WBI917578 WLE917471:WLE917578 WVA917471:WVA917578 Y65613:Y65642 IO983007:IO983114 SK983007:SK983114 ACG983007:ACG983114 AMC983007:AMC983114 AVY983007:AVY983114 BFU983007:BFU983114 BPQ983007:BPQ983114 BZM983007:BZM983114 CJI983007:CJI983114 CTE983007:CTE983114 DDA983007:DDA983114 DMW983007:DMW983114 DWS983007:DWS983114 EGO983007:EGO983114 EQK983007:EQK983114 FAG983007:FAG983114 FKC983007:FKC983114 FTY983007:FTY983114 GDU983007:GDU983114 GNQ983007:GNQ983114 GXM983007:GXM983114 HHI983007:HHI983114 HRE983007:HRE983114 IBA983007:IBA983114 IKW983007:IKW983114 IUS983007:IUS983114 JEO983007:JEO983114 JOK983007:JOK983114 JYG983007:JYG983114 KIC983007:KIC983114 KRY983007:KRY983114 LBU983007:LBU983114 LLQ983007:LLQ983114 LVM983007:LVM983114 MFI983007:MFI983114 MPE983007:MPE983114 MZA983007:MZA983114 NIW983007:NIW983114 NSS983007:NSS983114 OCO983007:OCO983114 OMK983007:OMK983114 OWG983007:OWG983114 PGC983007:PGC983114 PPY983007:PPY983114 PZU983007:PZU983114 QJQ983007:QJQ983114 QTM983007:QTM983114 RDI983007:RDI983114 RNE983007:RNE983114 RXA983007:RXA983114 SGW983007:SGW983114 SQS983007:SQS983114 TAO983007:TAO983114 TKK983007:TKK983114 TUG983007:TUG983114 UEC983007:UEC983114 UNY983007:UNY983114 UXU983007:UXU983114 VHQ983007:VHQ983114 VRM983007:VRM983114 WBI983007:WBI983114 WLE983007:WLE983114 WVA983007:WVA983114 Y131149:Y131178 IO65613:IO65642 SK65613:SK65642 ACG65613:ACG65642 AMC65613:AMC65642 AVY65613:AVY65642 BFU65613:BFU65642 BPQ65613:BPQ65642 BZM65613:BZM65642 CJI65613:CJI65642 CTE65613:CTE65642 DDA65613:DDA65642 DMW65613:DMW65642 DWS65613:DWS65642 EGO65613:EGO65642 EQK65613:EQK65642 FAG65613:FAG65642 FKC65613:FKC65642 FTY65613:FTY65642 GDU65613:GDU65642 GNQ65613:GNQ65642 GXM65613:GXM65642 HHI65613:HHI65642 HRE65613:HRE65642 IBA65613:IBA65642 IKW65613:IKW65642 IUS65613:IUS65642 JEO65613:JEO65642 JOK65613:JOK65642 JYG65613:JYG65642 KIC65613:KIC65642 KRY65613:KRY65642 LBU65613:LBU65642 LLQ65613:LLQ65642 LVM65613:LVM65642 MFI65613:MFI65642 MPE65613:MPE65642 MZA65613:MZA65642 NIW65613:NIW65642 NSS65613:NSS65642 OCO65613:OCO65642 OMK65613:OMK65642 OWG65613:OWG65642 PGC65613:PGC65642 PPY65613:PPY65642 PZU65613:PZU65642 QJQ65613:QJQ65642 QTM65613:QTM65642 RDI65613:RDI65642 RNE65613:RNE65642 RXA65613:RXA65642 SGW65613:SGW65642 SQS65613:SQS65642 TAO65613:TAO65642 TKK65613:TKK65642 TUG65613:TUG65642 UEC65613:UEC65642 UNY65613:UNY65642 UXU65613:UXU65642 VHQ65613:VHQ65642 VRM65613:VRM65642 WBI65613:WBI65642 WLE65613:WLE65642 WVA65613:WVA65642 Y196685:Y196714 IO131149:IO131178 SK131149:SK131178 ACG131149:ACG131178 AMC131149:AMC131178 AVY131149:AVY131178 BFU131149:BFU131178 BPQ131149:BPQ131178 BZM131149:BZM131178 CJI131149:CJI131178 CTE131149:CTE131178 DDA131149:DDA131178 DMW131149:DMW131178 DWS131149:DWS131178 EGO131149:EGO131178 EQK131149:EQK131178 FAG131149:FAG131178 FKC131149:FKC131178 FTY131149:FTY131178 GDU131149:GDU131178 GNQ131149:GNQ131178 GXM131149:GXM131178 HHI131149:HHI131178 HRE131149:HRE131178 IBA131149:IBA131178 IKW131149:IKW131178 IUS131149:IUS131178 JEO131149:JEO131178 JOK131149:JOK131178 JYG131149:JYG131178 KIC131149:KIC131178 KRY131149:KRY131178 LBU131149:LBU131178 LLQ131149:LLQ131178 LVM131149:LVM131178 MFI131149:MFI131178 MPE131149:MPE131178 MZA131149:MZA131178 NIW131149:NIW131178 NSS131149:NSS131178 OCO131149:OCO131178 OMK131149:OMK131178 OWG131149:OWG131178 PGC131149:PGC131178 PPY131149:PPY131178 PZU131149:PZU131178 QJQ131149:QJQ131178 QTM131149:QTM131178 RDI131149:RDI131178 RNE131149:RNE131178 RXA131149:RXA131178 SGW131149:SGW131178 SQS131149:SQS131178 TAO131149:TAO131178 TKK131149:TKK131178 TUG131149:TUG131178 UEC131149:UEC131178 UNY131149:UNY131178 UXU131149:UXU131178 VHQ131149:VHQ131178 VRM131149:VRM131178 WBI131149:WBI131178 WLE131149:WLE131178 WVA131149:WVA131178 Y262221:Y262250 IO196685:IO196714 SK196685:SK196714 ACG196685:ACG196714 AMC196685:AMC196714 AVY196685:AVY196714 BFU196685:BFU196714 BPQ196685:BPQ196714 BZM196685:BZM196714 CJI196685:CJI196714 CTE196685:CTE196714 DDA196685:DDA196714 DMW196685:DMW196714 DWS196685:DWS196714 EGO196685:EGO196714 EQK196685:EQK196714 FAG196685:FAG196714 FKC196685:FKC196714 FTY196685:FTY196714 GDU196685:GDU196714 GNQ196685:GNQ196714 GXM196685:GXM196714 HHI196685:HHI196714 HRE196685:HRE196714 IBA196685:IBA196714 IKW196685:IKW196714 IUS196685:IUS196714 JEO196685:JEO196714 JOK196685:JOK196714 JYG196685:JYG196714 KIC196685:KIC196714 KRY196685:KRY196714 LBU196685:LBU196714 LLQ196685:LLQ196714 LVM196685:LVM196714 MFI196685:MFI196714 MPE196685:MPE196714 MZA196685:MZA196714 NIW196685:NIW196714 NSS196685:NSS196714 OCO196685:OCO196714 OMK196685:OMK196714 OWG196685:OWG196714 PGC196685:PGC196714 PPY196685:PPY196714 PZU196685:PZU196714 QJQ196685:QJQ196714 QTM196685:QTM196714 RDI196685:RDI196714 RNE196685:RNE196714 RXA196685:RXA196714 SGW196685:SGW196714 SQS196685:SQS196714 TAO196685:TAO196714 TKK196685:TKK196714 TUG196685:TUG196714 UEC196685:UEC196714 UNY196685:UNY196714 UXU196685:UXU196714 VHQ196685:VHQ196714 VRM196685:VRM196714 WBI196685:WBI196714 WLE196685:WLE196714 WVA196685:WVA196714 Y327757:Y327786 IO262221:IO262250 SK262221:SK262250 ACG262221:ACG262250 AMC262221:AMC262250 AVY262221:AVY262250 BFU262221:BFU262250 BPQ262221:BPQ262250 BZM262221:BZM262250 CJI262221:CJI262250 CTE262221:CTE262250 DDA262221:DDA262250 DMW262221:DMW262250 DWS262221:DWS262250 EGO262221:EGO262250 EQK262221:EQK262250 FAG262221:FAG262250 FKC262221:FKC262250 FTY262221:FTY262250 GDU262221:GDU262250 GNQ262221:GNQ262250 GXM262221:GXM262250 HHI262221:HHI262250 HRE262221:HRE262250 IBA262221:IBA262250 IKW262221:IKW262250 IUS262221:IUS262250 JEO262221:JEO262250 JOK262221:JOK262250 JYG262221:JYG262250 KIC262221:KIC262250 KRY262221:KRY262250 LBU262221:LBU262250 LLQ262221:LLQ262250 LVM262221:LVM262250 MFI262221:MFI262250 MPE262221:MPE262250 MZA262221:MZA262250 NIW262221:NIW262250 NSS262221:NSS262250 OCO262221:OCO262250 OMK262221:OMK262250 OWG262221:OWG262250 PGC262221:PGC262250 PPY262221:PPY262250 PZU262221:PZU262250 QJQ262221:QJQ262250 QTM262221:QTM262250 RDI262221:RDI262250 RNE262221:RNE262250 RXA262221:RXA262250 SGW262221:SGW262250 SQS262221:SQS262250 TAO262221:TAO262250 TKK262221:TKK262250 TUG262221:TUG262250 UEC262221:UEC262250 UNY262221:UNY262250 UXU262221:UXU262250 VHQ262221:VHQ262250 VRM262221:VRM262250 WBI262221:WBI262250 WLE262221:WLE262250 WVA262221:WVA262250 Y393293:Y393322 IO327757:IO327786 SK327757:SK327786 ACG327757:ACG327786 AMC327757:AMC327786 AVY327757:AVY327786 BFU327757:BFU327786 BPQ327757:BPQ327786 BZM327757:BZM327786 CJI327757:CJI327786 CTE327757:CTE327786 DDA327757:DDA327786 DMW327757:DMW327786 DWS327757:DWS327786 EGO327757:EGO327786 EQK327757:EQK327786 FAG327757:FAG327786 FKC327757:FKC327786 FTY327757:FTY327786 GDU327757:GDU327786 GNQ327757:GNQ327786 GXM327757:GXM327786 HHI327757:HHI327786 HRE327757:HRE327786 IBA327757:IBA327786 IKW327757:IKW327786 IUS327757:IUS327786 JEO327757:JEO327786 JOK327757:JOK327786 JYG327757:JYG327786 KIC327757:KIC327786 KRY327757:KRY327786 LBU327757:LBU327786 LLQ327757:LLQ327786 LVM327757:LVM327786 MFI327757:MFI327786 MPE327757:MPE327786 MZA327757:MZA327786 NIW327757:NIW327786 NSS327757:NSS327786 OCO327757:OCO327786 OMK327757:OMK327786 OWG327757:OWG327786 PGC327757:PGC327786 PPY327757:PPY327786 PZU327757:PZU327786 QJQ327757:QJQ327786 QTM327757:QTM327786 RDI327757:RDI327786 RNE327757:RNE327786 RXA327757:RXA327786 SGW327757:SGW327786 SQS327757:SQS327786 TAO327757:TAO327786 TKK327757:TKK327786 TUG327757:TUG327786 UEC327757:UEC327786 UNY327757:UNY327786 UXU327757:UXU327786 VHQ327757:VHQ327786 VRM327757:VRM327786 WBI327757:WBI327786 WLE327757:WLE327786 WVA327757:WVA327786 Y458829:Y458858 IO393293:IO393322 SK393293:SK393322 ACG393293:ACG393322 AMC393293:AMC393322 AVY393293:AVY393322 BFU393293:BFU393322 BPQ393293:BPQ393322 BZM393293:BZM393322 CJI393293:CJI393322 CTE393293:CTE393322 DDA393293:DDA393322 DMW393293:DMW393322 DWS393293:DWS393322 EGO393293:EGO393322 EQK393293:EQK393322 FAG393293:FAG393322 FKC393293:FKC393322 FTY393293:FTY393322 GDU393293:GDU393322 GNQ393293:GNQ393322 GXM393293:GXM393322 HHI393293:HHI393322 HRE393293:HRE393322 IBA393293:IBA393322 IKW393293:IKW393322 IUS393293:IUS393322 JEO393293:JEO393322 JOK393293:JOK393322 JYG393293:JYG393322 KIC393293:KIC393322 KRY393293:KRY393322 LBU393293:LBU393322 LLQ393293:LLQ393322 LVM393293:LVM393322 MFI393293:MFI393322 MPE393293:MPE393322 MZA393293:MZA393322 NIW393293:NIW393322 NSS393293:NSS393322 OCO393293:OCO393322 OMK393293:OMK393322 OWG393293:OWG393322 PGC393293:PGC393322 PPY393293:PPY393322 PZU393293:PZU393322 QJQ393293:QJQ393322 QTM393293:QTM393322 RDI393293:RDI393322 RNE393293:RNE393322 RXA393293:RXA393322 SGW393293:SGW393322 SQS393293:SQS393322 TAO393293:TAO393322 TKK393293:TKK393322 TUG393293:TUG393322 UEC393293:UEC393322 UNY393293:UNY393322 UXU393293:UXU393322 VHQ393293:VHQ393322 VRM393293:VRM393322 WBI393293:WBI393322 WLE393293:WLE393322 WVA393293:WVA393322 Y524365:Y524394 IO458829:IO458858 SK458829:SK458858 ACG458829:ACG458858 AMC458829:AMC458858 AVY458829:AVY458858 BFU458829:BFU458858 BPQ458829:BPQ458858 BZM458829:BZM458858 CJI458829:CJI458858 CTE458829:CTE458858 DDA458829:DDA458858 DMW458829:DMW458858 DWS458829:DWS458858 EGO458829:EGO458858 EQK458829:EQK458858 FAG458829:FAG458858 FKC458829:FKC458858 FTY458829:FTY458858 GDU458829:GDU458858 GNQ458829:GNQ458858 GXM458829:GXM458858 HHI458829:HHI458858 HRE458829:HRE458858 IBA458829:IBA458858 IKW458829:IKW458858 IUS458829:IUS458858 JEO458829:JEO458858 JOK458829:JOK458858 JYG458829:JYG458858 KIC458829:KIC458858 KRY458829:KRY458858 LBU458829:LBU458858 LLQ458829:LLQ458858 LVM458829:LVM458858 MFI458829:MFI458858 MPE458829:MPE458858 MZA458829:MZA458858 NIW458829:NIW458858 NSS458829:NSS458858 OCO458829:OCO458858 OMK458829:OMK458858 OWG458829:OWG458858 PGC458829:PGC458858 PPY458829:PPY458858 PZU458829:PZU458858 QJQ458829:QJQ458858 QTM458829:QTM458858 RDI458829:RDI458858 RNE458829:RNE458858 RXA458829:RXA458858 SGW458829:SGW458858 SQS458829:SQS458858 TAO458829:TAO458858 TKK458829:TKK458858 TUG458829:TUG458858 UEC458829:UEC458858 UNY458829:UNY458858 UXU458829:UXU458858 VHQ458829:VHQ458858 VRM458829:VRM458858 WBI458829:WBI458858 WLE458829:WLE458858 WVA458829:WVA458858 Y589901:Y589930 IO524365:IO524394 SK524365:SK524394 ACG524365:ACG524394 AMC524365:AMC524394 AVY524365:AVY524394 BFU524365:BFU524394 BPQ524365:BPQ524394 BZM524365:BZM524394 CJI524365:CJI524394 CTE524365:CTE524394 DDA524365:DDA524394 DMW524365:DMW524394 DWS524365:DWS524394 EGO524365:EGO524394 EQK524365:EQK524394 FAG524365:FAG524394 FKC524365:FKC524394 FTY524365:FTY524394 GDU524365:GDU524394 GNQ524365:GNQ524394 GXM524365:GXM524394 HHI524365:HHI524394 HRE524365:HRE524394 IBA524365:IBA524394 IKW524365:IKW524394 IUS524365:IUS524394 JEO524365:JEO524394 JOK524365:JOK524394 JYG524365:JYG524394 KIC524365:KIC524394 KRY524365:KRY524394 LBU524365:LBU524394 LLQ524365:LLQ524394 LVM524365:LVM524394 MFI524365:MFI524394 MPE524365:MPE524394 MZA524365:MZA524394 NIW524365:NIW524394 NSS524365:NSS524394 OCO524365:OCO524394 OMK524365:OMK524394 OWG524365:OWG524394 PGC524365:PGC524394 PPY524365:PPY524394 PZU524365:PZU524394 QJQ524365:QJQ524394 QTM524365:QTM524394 RDI524365:RDI524394 RNE524365:RNE524394 RXA524365:RXA524394 SGW524365:SGW524394 SQS524365:SQS524394 TAO524365:TAO524394 TKK524365:TKK524394 TUG524365:TUG524394 UEC524365:UEC524394 UNY524365:UNY524394 UXU524365:UXU524394 VHQ524365:VHQ524394 VRM524365:VRM524394 WBI524365:WBI524394 WLE524365:WLE524394 WVA524365:WVA524394 Y655437:Y655466 IO589901:IO589930 SK589901:SK589930 ACG589901:ACG589930 AMC589901:AMC589930 AVY589901:AVY589930 BFU589901:BFU589930 BPQ589901:BPQ589930 BZM589901:BZM589930 CJI589901:CJI589930 CTE589901:CTE589930 DDA589901:DDA589930 DMW589901:DMW589930 DWS589901:DWS589930 EGO589901:EGO589930 EQK589901:EQK589930 FAG589901:FAG589930 FKC589901:FKC589930 FTY589901:FTY589930 GDU589901:GDU589930 GNQ589901:GNQ589930 GXM589901:GXM589930 HHI589901:HHI589930 HRE589901:HRE589930 IBA589901:IBA589930 IKW589901:IKW589930 IUS589901:IUS589930 JEO589901:JEO589930 JOK589901:JOK589930 JYG589901:JYG589930 KIC589901:KIC589930 KRY589901:KRY589930 LBU589901:LBU589930 LLQ589901:LLQ589930 LVM589901:LVM589930 MFI589901:MFI589930 MPE589901:MPE589930 MZA589901:MZA589930 NIW589901:NIW589930 NSS589901:NSS589930 OCO589901:OCO589930 OMK589901:OMK589930 OWG589901:OWG589930 PGC589901:PGC589930 PPY589901:PPY589930 PZU589901:PZU589930 QJQ589901:QJQ589930 QTM589901:QTM589930 RDI589901:RDI589930 RNE589901:RNE589930 RXA589901:RXA589930 SGW589901:SGW589930 SQS589901:SQS589930 TAO589901:TAO589930 TKK589901:TKK589930 TUG589901:TUG589930 UEC589901:UEC589930 UNY589901:UNY589930 UXU589901:UXU589930 VHQ589901:VHQ589930 VRM589901:VRM589930 WBI589901:WBI589930 WLE589901:WLE589930 WVA589901:WVA589930 Y720973:Y721002 IO655437:IO655466 SK655437:SK655466 ACG655437:ACG655466 AMC655437:AMC655466 AVY655437:AVY655466 BFU655437:BFU655466 BPQ655437:BPQ655466 BZM655437:BZM655466 CJI655437:CJI655466 CTE655437:CTE655466 DDA655437:DDA655466 DMW655437:DMW655466 DWS655437:DWS655466 EGO655437:EGO655466 EQK655437:EQK655466 FAG655437:FAG655466 FKC655437:FKC655466 FTY655437:FTY655466 GDU655437:GDU655466 GNQ655437:GNQ655466 GXM655437:GXM655466 HHI655437:HHI655466 HRE655437:HRE655466 IBA655437:IBA655466 IKW655437:IKW655466 IUS655437:IUS655466 JEO655437:JEO655466 JOK655437:JOK655466 JYG655437:JYG655466 KIC655437:KIC655466 KRY655437:KRY655466 LBU655437:LBU655466 LLQ655437:LLQ655466 LVM655437:LVM655466 MFI655437:MFI655466 MPE655437:MPE655466 MZA655437:MZA655466 NIW655437:NIW655466 NSS655437:NSS655466 OCO655437:OCO655466 OMK655437:OMK655466 OWG655437:OWG655466 PGC655437:PGC655466 PPY655437:PPY655466 PZU655437:PZU655466 QJQ655437:QJQ655466 QTM655437:QTM655466 RDI655437:RDI655466 RNE655437:RNE655466 RXA655437:RXA655466 SGW655437:SGW655466 SQS655437:SQS655466 TAO655437:TAO655466 TKK655437:TKK655466 TUG655437:TUG655466 UEC655437:UEC655466 UNY655437:UNY655466 UXU655437:UXU655466 VHQ655437:VHQ655466 VRM655437:VRM655466 WBI655437:WBI655466 WLE655437:WLE655466 WVA655437:WVA655466 Y786509:Y786538 IO720973:IO721002 SK720973:SK721002 ACG720973:ACG721002 AMC720973:AMC721002 AVY720973:AVY721002 BFU720973:BFU721002 BPQ720973:BPQ721002 BZM720973:BZM721002 CJI720973:CJI721002 CTE720973:CTE721002 DDA720973:DDA721002 DMW720973:DMW721002 DWS720973:DWS721002 EGO720973:EGO721002 EQK720973:EQK721002 FAG720973:FAG721002 FKC720973:FKC721002 FTY720973:FTY721002 GDU720973:GDU721002 GNQ720973:GNQ721002 GXM720973:GXM721002 HHI720973:HHI721002 HRE720973:HRE721002 IBA720973:IBA721002 IKW720973:IKW721002 IUS720973:IUS721002 JEO720973:JEO721002 JOK720973:JOK721002 JYG720973:JYG721002 KIC720973:KIC721002 KRY720973:KRY721002 LBU720973:LBU721002 LLQ720973:LLQ721002 LVM720973:LVM721002 MFI720973:MFI721002 MPE720973:MPE721002 MZA720973:MZA721002 NIW720973:NIW721002 NSS720973:NSS721002 OCO720973:OCO721002 OMK720973:OMK721002 OWG720973:OWG721002 PGC720973:PGC721002 PPY720973:PPY721002 PZU720973:PZU721002 QJQ720973:QJQ721002 QTM720973:QTM721002 RDI720973:RDI721002 RNE720973:RNE721002 RXA720973:RXA721002 SGW720973:SGW721002 SQS720973:SQS721002 TAO720973:TAO721002 TKK720973:TKK721002 TUG720973:TUG721002 UEC720973:UEC721002 UNY720973:UNY721002 UXU720973:UXU721002 VHQ720973:VHQ721002 VRM720973:VRM721002 WBI720973:WBI721002 WLE720973:WLE721002 WVA720973:WVA721002 Y852045:Y852074 IO786509:IO786538 SK786509:SK786538 ACG786509:ACG786538 AMC786509:AMC786538 AVY786509:AVY786538 BFU786509:BFU786538 BPQ786509:BPQ786538 BZM786509:BZM786538 CJI786509:CJI786538 CTE786509:CTE786538 DDA786509:DDA786538 DMW786509:DMW786538 DWS786509:DWS786538 EGO786509:EGO786538 EQK786509:EQK786538 FAG786509:FAG786538 FKC786509:FKC786538 FTY786509:FTY786538 GDU786509:GDU786538 GNQ786509:GNQ786538 GXM786509:GXM786538 HHI786509:HHI786538 HRE786509:HRE786538 IBA786509:IBA786538 IKW786509:IKW786538 IUS786509:IUS786538 JEO786509:JEO786538 JOK786509:JOK786538 JYG786509:JYG786538 KIC786509:KIC786538 KRY786509:KRY786538 LBU786509:LBU786538 LLQ786509:LLQ786538 LVM786509:LVM786538 MFI786509:MFI786538 MPE786509:MPE786538 MZA786509:MZA786538 NIW786509:NIW786538 NSS786509:NSS786538 OCO786509:OCO786538 OMK786509:OMK786538 OWG786509:OWG786538 PGC786509:PGC786538 PPY786509:PPY786538 PZU786509:PZU786538 QJQ786509:QJQ786538 QTM786509:QTM786538 RDI786509:RDI786538 RNE786509:RNE786538 RXA786509:RXA786538 SGW786509:SGW786538 SQS786509:SQS786538 TAO786509:TAO786538 TKK786509:TKK786538 TUG786509:TUG786538 UEC786509:UEC786538 UNY786509:UNY786538 UXU786509:UXU786538 VHQ786509:VHQ786538 VRM786509:VRM786538 WBI786509:WBI786538 WLE786509:WLE786538 WVA786509:WVA786538 Y917581:Y917610 IO852045:IO852074 SK852045:SK852074 ACG852045:ACG852074 AMC852045:AMC852074 AVY852045:AVY852074 BFU852045:BFU852074 BPQ852045:BPQ852074 BZM852045:BZM852074 CJI852045:CJI852074 CTE852045:CTE852074 DDA852045:DDA852074 DMW852045:DMW852074 DWS852045:DWS852074 EGO852045:EGO852074 EQK852045:EQK852074 FAG852045:FAG852074 FKC852045:FKC852074 FTY852045:FTY852074 GDU852045:GDU852074 GNQ852045:GNQ852074 GXM852045:GXM852074 HHI852045:HHI852074 HRE852045:HRE852074 IBA852045:IBA852074 IKW852045:IKW852074 IUS852045:IUS852074 JEO852045:JEO852074 JOK852045:JOK852074 JYG852045:JYG852074 KIC852045:KIC852074 KRY852045:KRY852074 LBU852045:LBU852074 LLQ852045:LLQ852074 LVM852045:LVM852074 MFI852045:MFI852074 MPE852045:MPE852074 MZA852045:MZA852074 NIW852045:NIW852074 NSS852045:NSS852074 OCO852045:OCO852074 OMK852045:OMK852074 OWG852045:OWG852074 PGC852045:PGC852074 PPY852045:PPY852074 PZU852045:PZU852074 QJQ852045:QJQ852074 QTM852045:QTM852074 RDI852045:RDI852074 RNE852045:RNE852074 RXA852045:RXA852074 SGW852045:SGW852074 SQS852045:SQS852074 TAO852045:TAO852074 TKK852045:TKK852074 TUG852045:TUG852074 UEC852045:UEC852074 UNY852045:UNY852074 UXU852045:UXU852074 VHQ852045:VHQ852074 VRM852045:VRM852074 WBI852045:WBI852074 WLE852045:WLE852074 WVA852045:WVA852074 Y983117:Y983146 IO917581:IO917610 SK917581:SK917610 ACG917581:ACG917610 AMC917581:AMC917610 AVY917581:AVY917610 BFU917581:BFU917610 BPQ917581:BPQ917610 BZM917581:BZM917610 CJI917581:CJI917610 CTE917581:CTE917610 DDA917581:DDA917610 DMW917581:DMW917610 DWS917581:DWS917610 EGO917581:EGO917610 EQK917581:EQK917610 FAG917581:FAG917610 FKC917581:FKC917610 FTY917581:FTY917610 GDU917581:GDU917610 GNQ917581:GNQ917610 GXM917581:GXM917610 HHI917581:HHI917610 HRE917581:HRE917610 IBA917581:IBA917610 IKW917581:IKW917610 IUS917581:IUS917610 JEO917581:JEO917610 JOK917581:JOK917610 JYG917581:JYG917610 KIC917581:KIC917610 KRY917581:KRY917610 LBU917581:LBU917610 LLQ917581:LLQ917610 LVM917581:LVM917610 MFI917581:MFI917610 MPE917581:MPE917610 MZA917581:MZA917610 NIW917581:NIW917610 NSS917581:NSS917610 OCO917581:OCO917610 OMK917581:OMK917610 OWG917581:OWG917610 PGC917581:PGC917610 PPY917581:PPY917610 PZU917581:PZU917610 QJQ917581:QJQ917610 QTM917581:QTM917610 RDI917581:RDI917610 RNE917581:RNE917610 RXA917581:RXA917610 SGW917581:SGW917610 SQS917581:SQS917610 TAO917581:TAO917610 TKK917581:TKK917610 TUG917581:TUG917610 UEC917581:UEC917610 UNY917581:UNY917610 UXU917581:UXU917610 VHQ917581:VHQ917610 VRM917581:VRM917610 WBI917581:WBI917610 WLE917581:WLE917610 WVA917581:WVA917610 IO983117:IO983146 SK983117:SK983146 ACG983117:ACG983146 AMC983117:AMC983146 AVY983117:AVY983146 BFU983117:BFU983146 BPQ983117:BPQ983146 BZM983117:BZM983146 CJI983117:CJI983146 CTE983117:CTE983146 DDA983117:DDA983146 DMW983117:DMW983146 DWS983117:DWS983146 EGO983117:EGO983146 EQK983117:EQK983146 FAG983117:FAG983146 FKC983117:FKC983146 FTY983117:FTY983146 GDU983117:GDU983146 GNQ983117:GNQ983146 GXM983117:GXM983146 HHI983117:HHI983146 HRE983117:HRE983146 IBA983117:IBA983146 IKW983117:IKW983146 IUS983117:IUS983146 JEO983117:JEO983146 JOK983117:JOK983146 JYG983117:JYG983146 KIC983117:KIC983146 KRY983117:KRY983146 LBU983117:LBU983146 LLQ983117:LLQ983146 LVM983117:LVM983146 MFI983117:MFI983146 MPE983117:MPE983146 MZA983117:MZA983146 NIW983117:NIW983146 NSS983117:NSS983146 OCO983117:OCO983146 OMK983117:OMK983146 OWG983117:OWG983146 PGC983117:PGC983146 PPY983117:PPY983146 PZU983117:PZU983146 QJQ983117:QJQ983146 QTM983117:QTM983146 RDI983117:RDI983146 RNE983117:RNE983146 RXA983117:RXA983146 SGW983117:SGW983146 SQS983117:SQS983146 TAO983117:TAO983146 TKK983117:TKK983146 TUG983117:TUG983146 UEC983117:UEC983146 UNY983117:UNY983146 UXU983117:UXU983146 VHQ983117:VHQ983146 VRM983117:VRM983146 WBI983117:WBI983146 WLE983117:WLE983146 WUZ102:WUZ121 WLD102:WLD121 WBH102:WBH121 VRL102:VRL121 VHP102:VHP121 UXT102:UXT121 UNX102:UNX121 UEB102:UEB121 TUF102:TUF121 TKJ102:TKJ121 TAN102:TAN121 SQR102:SQR121 SGV102:SGV121 RWZ102:RWZ121 RND102:RND121 RDH102:RDH121 QTL102:QTL121 QJP102:QJP121 PZT102:PZT121 PPX102:PPX121 PGB102:PGB121 OWF102:OWF121 OMJ102:OMJ121 OCN102:OCN121 NSR102:NSR121 NIV102:NIV121 MYZ102:MYZ121 MPD102:MPD121 MFH102:MFH121 LVL102:LVL121 LLP102:LLP121 LBT102:LBT121 KRX102:KRX121 KIB102:KIB121 JYF102:JYF121 JOJ102:JOJ121 JEN102:JEN121 IUR102:IUR121 IKV102:IKV121 IAZ102:IAZ121 HRD102:HRD121 HHH102:HHH121 GXL102:GXL121 GNP102:GNP121 GDT102:GDT121 FTX102:FTX121 FKB102:FKB121 FAF102:FAF121 EQJ102:EQJ121 EGN102:EGN121 DWR102:DWR121 DMV102:DMV121 DCZ102:DCZ121 CTD102:CTD121 CJH102:CJH121 BZL102:BZL121 BPP102:BPP121 BFT102:BFT121 AVX102:AVX121 AMB102:AMB121 ACF102:ACF121 SJ102:SJ121 IN102:IN121 Y65503:Y65610 WUZ14:WUZ99 IN14:IN99 SJ14:SJ99 ACF14:ACF99 AMB14:AMB99 AVX14:AVX99 BFT14:BFT99 BPP14:BPP99 BZL14:BZL99 CJH14:CJH99 CTD14:CTD99 DCZ14:DCZ99 DMV14:DMV99 DWR14:DWR99 EGN14:EGN99 EQJ14:EQJ99 FAF14:FAF99 FKB14:FKB99 FTX14:FTX99 GDT14:GDT99 GNP14:GNP99 GXL14:GXL99 HHH14:HHH99 HRD14:HRD99 IAZ14:IAZ99 IKV14:IKV99 IUR14:IUR99 JEN14:JEN99 JOJ14:JOJ99 JYF14:JYF99 KIB14:KIB99 KRX14:KRX99 LBT14:LBT99 LLP14:LLP99 LVL14:LVL99 MFH14:MFH99 MPD14:MPD99 MYZ14:MYZ99 NIV14:NIV99 NSR14:NSR99 OCN14:OCN99 OMJ14:OMJ99 OWF14:OWF99 PGB14:PGB99 PPX14:PPX99 PZT14:PZT99 QJP14:QJP99 QTL14:QTL99 RDH14:RDH99 RND14:RND99 RWZ14:RWZ99 SGV14:SGV99 SQR14:SQR99 TAN14:TAN99 TKJ14:TKJ99 TUF14:TUF99 UEB14:UEB99 UNX14:UNX99 UXT14:UXT99 VHP14:VHP99 VRL14:VRL99 WBH14:WBH99 WLD14:WLD99">
      <formula1>"I1,I2,×"</formula1>
    </dataValidation>
    <dataValidation type="list" allowBlank="1" showInputMessage="1" showErrorMessage="1" sqref="WUZ983007:WUZ983045 II14:II52 SE14:SE52 ACA14:ACA52 ALW14:ALW52 AVS14:AVS52 BFO14:BFO52 BPK14:BPK52 BZG14:BZG52 CJC14:CJC52 CSY14:CSY52 DCU14:DCU52 DMQ14:DMQ52 DWM14:DWM52 EGI14:EGI52 EQE14:EQE52 FAA14:FAA52 FJW14:FJW52 FTS14:FTS52 GDO14:GDO52 GNK14:GNK52 GXG14:GXG52 HHC14:HHC52 HQY14:HQY52 IAU14:IAU52 IKQ14:IKQ52 IUM14:IUM52 JEI14:JEI52 JOE14:JOE52 JYA14:JYA52 KHW14:KHW52 KRS14:KRS52 LBO14:LBO52 LLK14:LLK52 LVG14:LVG52 MFC14:MFC52 MOY14:MOY52 MYU14:MYU52 NIQ14:NIQ52 NSM14:NSM52 OCI14:OCI52 OME14:OME52 OWA14:OWA52 PFW14:PFW52 PPS14:PPS52 PZO14:PZO52 QJK14:QJK52 QTG14:QTG52 RDC14:RDC52 RMY14:RMY52 RWU14:RWU52 SGQ14:SGQ52 SQM14:SQM52 TAI14:TAI52 TKE14:TKE52 TUA14:TUA52 UDW14:UDW52 UNS14:UNS52 UXO14:UXO52 VHK14:VHK52 VRG14:VRG52 WBC14:WBC52 WKY14:WKY52 WUU14:WUU52 V65503:V65541 IJ65503:IJ65541 SF65503:SF65541 ACB65503:ACB65541 ALX65503:ALX65541 AVT65503:AVT65541 BFP65503:BFP65541 BPL65503:BPL65541 BZH65503:BZH65541 CJD65503:CJD65541 CSZ65503:CSZ65541 DCV65503:DCV65541 DMR65503:DMR65541 DWN65503:DWN65541 EGJ65503:EGJ65541 EQF65503:EQF65541 FAB65503:FAB65541 FJX65503:FJX65541 FTT65503:FTT65541 GDP65503:GDP65541 GNL65503:GNL65541 GXH65503:GXH65541 HHD65503:HHD65541 HQZ65503:HQZ65541 IAV65503:IAV65541 IKR65503:IKR65541 IUN65503:IUN65541 JEJ65503:JEJ65541 JOF65503:JOF65541 JYB65503:JYB65541 KHX65503:KHX65541 KRT65503:KRT65541 LBP65503:LBP65541 LLL65503:LLL65541 LVH65503:LVH65541 MFD65503:MFD65541 MOZ65503:MOZ65541 MYV65503:MYV65541 NIR65503:NIR65541 NSN65503:NSN65541 OCJ65503:OCJ65541 OMF65503:OMF65541 OWB65503:OWB65541 PFX65503:PFX65541 PPT65503:PPT65541 PZP65503:PZP65541 QJL65503:QJL65541 QTH65503:QTH65541 RDD65503:RDD65541 RMZ65503:RMZ65541 RWV65503:RWV65541 SGR65503:SGR65541 SQN65503:SQN65541 TAJ65503:TAJ65541 TKF65503:TKF65541 TUB65503:TUB65541 UDX65503:UDX65541 UNT65503:UNT65541 UXP65503:UXP65541 VHL65503:VHL65541 VRH65503:VRH65541 WBD65503:WBD65541 WKZ65503:WKZ65541 WUV65503:WUV65541 V131039:V131077 IJ131039:IJ131077 SF131039:SF131077 ACB131039:ACB131077 ALX131039:ALX131077 AVT131039:AVT131077 BFP131039:BFP131077 BPL131039:BPL131077 BZH131039:BZH131077 CJD131039:CJD131077 CSZ131039:CSZ131077 DCV131039:DCV131077 DMR131039:DMR131077 DWN131039:DWN131077 EGJ131039:EGJ131077 EQF131039:EQF131077 FAB131039:FAB131077 FJX131039:FJX131077 FTT131039:FTT131077 GDP131039:GDP131077 GNL131039:GNL131077 GXH131039:GXH131077 HHD131039:HHD131077 HQZ131039:HQZ131077 IAV131039:IAV131077 IKR131039:IKR131077 IUN131039:IUN131077 JEJ131039:JEJ131077 JOF131039:JOF131077 JYB131039:JYB131077 KHX131039:KHX131077 KRT131039:KRT131077 LBP131039:LBP131077 LLL131039:LLL131077 LVH131039:LVH131077 MFD131039:MFD131077 MOZ131039:MOZ131077 MYV131039:MYV131077 NIR131039:NIR131077 NSN131039:NSN131077 OCJ131039:OCJ131077 OMF131039:OMF131077 OWB131039:OWB131077 PFX131039:PFX131077 PPT131039:PPT131077 PZP131039:PZP131077 QJL131039:QJL131077 QTH131039:QTH131077 RDD131039:RDD131077 RMZ131039:RMZ131077 RWV131039:RWV131077 SGR131039:SGR131077 SQN131039:SQN131077 TAJ131039:TAJ131077 TKF131039:TKF131077 TUB131039:TUB131077 UDX131039:UDX131077 UNT131039:UNT131077 UXP131039:UXP131077 VHL131039:VHL131077 VRH131039:VRH131077 WBD131039:WBD131077 WKZ131039:WKZ131077 WUV131039:WUV131077 V196575:V196613 IJ196575:IJ196613 SF196575:SF196613 ACB196575:ACB196613 ALX196575:ALX196613 AVT196575:AVT196613 BFP196575:BFP196613 BPL196575:BPL196613 BZH196575:BZH196613 CJD196575:CJD196613 CSZ196575:CSZ196613 DCV196575:DCV196613 DMR196575:DMR196613 DWN196575:DWN196613 EGJ196575:EGJ196613 EQF196575:EQF196613 FAB196575:FAB196613 FJX196575:FJX196613 FTT196575:FTT196613 GDP196575:GDP196613 GNL196575:GNL196613 GXH196575:GXH196613 HHD196575:HHD196613 HQZ196575:HQZ196613 IAV196575:IAV196613 IKR196575:IKR196613 IUN196575:IUN196613 JEJ196575:JEJ196613 JOF196575:JOF196613 JYB196575:JYB196613 KHX196575:KHX196613 KRT196575:KRT196613 LBP196575:LBP196613 LLL196575:LLL196613 LVH196575:LVH196613 MFD196575:MFD196613 MOZ196575:MOZ196613 MYV196575:MYV196613 NIR196575:NIR196613 NSN196575:NSN196613 OCJ196575:OCJ196613 OMF196575:OMF196613 OWB196575:OWB196613 PFX196575:PFX196613 PPT196575:PPT196613 PZP196575:PZP196613 QJL196575:QJL196613 QTH196575:QTH196613 RDD196575:RDD196613 RMZ196575:RMZ196613 RWV196575:RWV196613 SGR196575:SGR196613 SQN196575:SQN196613 TAJ196575:TAJ196613 TKF196575:TKF196613 TUB196575:TUB196613 UDX196575:UDX196613 UNT196575:UNT196613 UXP196575:UXP196613 VHL196575:VHL196613 VRH196575:VRH196613 WBD196575:WBD196613 WKZ196575:WKZ196613 WUV196575:WUV196613 V262111:V262149 IJ262111:IJ262149 SF262111:SF262149 ACB262111:ACB262149 ALX262111:ALX262149 AVT262111:AVT262149 BFP262111:BFP262149 BPL262111:BPL262149 BZH262111:BZH262149 CJD262111:CJD262149 CSZ262111:CSZ262149 DCV262111:DCV262149 DMR262111:DMR262149 DWN262111:DWN262149 EGJ262111:EGJ262149 EQF262111:EQF262149 FAB262111:FAB262149 FJX262111:FJX262149 FTT262111:FTT262149 GDP262111:GDP262149 GNL262111:GNL262149 GXH262111:GXH262149 HHD262111:HHD262149 HQZ262111:HQZ262149 IAV262111:IAV262149 IKR262111:IKR262149 IUN262111:IUN262149 JEJ262111:JEJ262149 JOF262111:JOF262149 JYB262111:JYB262149 KHX262111:KHX262149 KRT262111:KRT262149 LBP262111:LBP262149 LLL262111:LLL262149 LVH262111:LVH262149 MFD262111:MFD262149 MOZ262111:MOZ262149 MYV262111:MYV262149 NIR262111:NIR262149 NSN262111:NSN262149 OCJ262111:OCJ262149 OMF262111:OMF262149 OWB262111:OWB262149 PFX262111:PFX262149 PPT262111:PPT262149 PZP262111:PZP262149 QJL262111:QJL262149 QTH262111:QTH262149 RDD262111:RDD262149 RMZ262111:RMZ262149 RWV262111:RWV262149 SGR262111:SGR262149 SQN262111:SQN262149 TAJ262111:TAJ262149 TKF262111:TKF262149 TUB262111:TUB262149 UDX262111:UDX262149 UNT262111:UNT262149 UXP262111:UXP262149 VHL262111:VHL262149 VRH262111:VRH262149 WBD262111:WBD262149 WKZ262111:WKZ262149 WUV262111:WUV262149 V327647:V327685 IJ327647:IJ327685 SF327647:SF327685 ACB327647:ACB327685 ALX327647:ALX327685 AVT327647:AVT327685 BFP327647:BFP327685 BPL327647:BPL327685 BZH327647:BZH327685 CJD327647:CJD327685 CSZ327647:CSZ327685 DCV327647:DCV327685 DMR327647:DMR327685 DWN327647:DWN327685 EGJ327647:EGJ327685 EQF327647:EQF327685 FAB327647:FAB327685 FJX327647:FJX327685 FTT327647:FTT327685 GDP327647:GDP327685 GNL327647:GNL327685 GXH327647:GXH327685 HHD327647:HHD327685 HQZ327647:HQZ327685 IAV327647:IAV327685 IKR327647:IKR327685 IUN327647:IUN327685 JEJ327647:JEJ327685 JOF327647:JOF327685 JYB327647:JYB327685 KHX327647:KHX327685 KRT327647:KRT327685 LBP327647:LBP327685 LLL327647:LLL327685 LVH327647:LVH327685 MFD327647:MFD327685 MOZ327647:MOZ327685 MYV327647:MYV327685 NIR327647:NIR327685 NSN327647:NSN327685 OCJ327647:OCJ327685 OMF327647:OMF327685 OWB327647:OWB327685 PFX327647:PFX327685 PPT327647:PPT327685 PZP327647:PZP327685 QJL327647:QJL327685 QTH327647:QTH327685 RDD327647:RDD327685 RMZ327647:RMZ327685 RWV327647:RWV327685 SGR327647:SGR327685 SQN327647:SQN327685 TAJ327647:TAJ327685 TKF327647:TKF327685 TUB327647:TUB327685 UDX327647:UDX327685 UNT327647:UNT327685 UXP327647:UXP327685 VHL327647:VHL327685 VRH327647:VRH327685 WBD327647:WBD327685 WKZ327647:WKZ327685 WUV327647:WUV327685 V393183:V393221 IJ393183:IJ393221 SF393183:SF393221 ACB393183:ACB393221 ALX393183:ALX393221 AVT393183:AVT393221 BFP393183:BFP393221 BPL393183:BPL393221 BZH393183:BZH393221 CJD393183:CJD393221 CSZ393183:CSZ393221 DCV393183:DCV393221 DMR393183:DMR393221 DWN393183:DWN393221 EGJ393183:EGJ393221 EQF393183:EQF393221 FAB393183:FAB393221 FJX393183:FJX393221 FTT393183:FTT393221 GDP393183:GDP393221 GNL393183:GNL393221 GXH393183:GXH393221 HHD393183:HHD393221 HQZ393183:HQZ393221 IAV393183:IAV393221 IKR393183:IKR393221 IUN393183:IUN393221 JEJ393183:JEJ393221 JOF393183:JOF393221 JYB393183:JYB393221 KHX393183:KHX393221 KRT393183:KRT393221 LBP393183:LBP393221 LLL393183:LLL393221 LVH393183:LVH393221 MFD393183:MFD393221 MOZ393183:MOZ393221 MYV393183:MYV393221 NIR393183:NIR393221 NSN393183:NSN393221 OCJ393183:OCJ393221 OMF393183:OMF393221 OWB393183:OWB393221 PFX393183:PFX393221 PPT393183:PPT393221 PZP393183:PZP393221 QJL393183:QJL393221 QTH393183:QTH393221 RDD393183:RDD393221 RMZ393183:RMZ393221 RWV393183:RWV393221 SGR393183:SGR393221 SQN393183:SQN393221 TAJ393183:TAJ393221 TKF393183:TKF393221 TUB393183:TUB393221 UDX393183:UDX393221 UNT393183:UNT393221 UXP393183:UXP393221 VHL393183:VHL393221 VRH393183:VRH393221 WBD393183:WBD393221 WKZ393183:WKZ393221 WUV393183:WUV393221 V458719:V458757 IJ458719:IJ458757 SF458719:SF458757 ACB458719:ACB458757 ALX458719:ALX458757 AVT458719:AVT458757 BFP458719:BFP458757 BPL458719:BPL458757 BZH458719:BZH458757 CJD458719:CJD458757 CSZ458719:CSZ458757 DCV458719:DCV458757 DMR458719:DMR458757 DWN458719:DWN458757 EGJ458719:EGJ458757 EQF458719:EQF458757 FAB458719:FAB458757 FJX458719:FJX458757 FTT458719:FTT458757 GDP458719:GDP458757 GNL458719:GNL458757 GXH458719:GXH458757 HHD458719:HHD458757 HQZ458719:HQZ458757 IAV458719:IAV458757 IKR458719:IKR458757 IUN458719:IUN458757 JEJ458719:JEJ458757 JOF458719:JOF458757 JYB458719:JYB458757 KHX458719:KHX458757 KRT458719:KRT458757 LBP458719:LBP458757 LLL458719:LLL458757 LVH458719:LVH458757 MFD458719:MFD458757 MOZ458719:MOZ458757 MYV458719:MYV458757 NIR458719:NIR458757 NSN458719:NSN458757 OCJ458719:OCJ458757 OMF458719:OMF458757 OWB458719:OWB458757 PFX458719:PFX458757 PPT458719:PPT458757 PZP458719:PZP458757 QJL458719:QJL458757 QTH458719:QTH458757 RDD458719:RDD458757 RMZ458719:RMZ458757 RWV458719:RWV458757 SGR458719:SGR458757 SQN458719:SQN458757 TAJ458719:TAJ458757 TKF458719:TKF458757 TUB458719:TUB458757 UDX458719:UDX458757 UNT458719:UNT458757 UXP458719:UXP458757 VHL458719:VHL458757 VRH458719:VRH458757 WBD458719:WBD458757 WKZ458719:WKZ458757 WUV458719:WUV458757 V524255:V524293 IJ524255:IJ524293 SF524255:SF524293 ACB524255:ACB524293 ALX524255:ALX524293 AVT524255:AVT524293 BFP524255:BFP524293 BPL524255:BPL524293 BZH524255:BZH524293 CJD524255:CJD524293 CSZ524255:CSZ524293 DCV524255:DCV524293 DMR524255:DMR524293 DWN524255:DWN524293 EGJ524255:EGJ524293 EQF524255:EQF524293 FAB524255:FAB524293 FJX524255:FJX524293 FTT524255:FTT524293 GDP524255:GDP524293 GNL524255:GNL524293 GXH524255:GXH524293 HHD524255:HHD524293 HQZ524255:HQZ524293 IAV524255:IAV524293 IKR524255:IKR524293 IUN524255:IUN524293 JEJ524255:JEJ524293 JOF524255:JOF524293 JYB524255:JYB524293 KHX524255:KHX524293 KRT524255:KRT524293 LBP524255:LBP524293 LLL524255:LLL524293 LVH524255:LVH524293 MFD524255:MFD524293 MOZ524255:MOZ524293 MYV524255:MYV524293 NIR524255:NIR524293 NSN524255:NSN524293 OCJ524255:OCJ524293 OMF524255:OMF524293 OWB524255:OWB524293 PFX524255:PFX524293 PPT524255:PPT524293 PZP524255:PZP524293 QJL524255:QJL524293 QTH524255:QTH524293 RDD524255:RDD524293 RMZ524255:RMZ524293 RWV524255:RWV524293 SGR524255:SGR524293 SQN524255:SQN524293 TAJ524255:TAJ524293 TKF524255:TKF524293 TUB524255:TUB524293 UDX524255:UDX524293 UNT524255:UNT524293 UXP524255:UXP524293 VHL524255:VHL524293 VRH524255:VRH524293 WBD524255:WBD524293 WKZ524255:WKZ524293 WUV524255:WUV524293 V589791:V589829 IJ589791:IJ589829 SF589791:SF589829 ACB589791:ACB589829 ALX589791:ALX589829 AVT589791:AVT589829 BFP589791:BFP589829 BPL589791:BPL589829 BZH589791:BZH589829 CJD589791:CJD589829 CSZ589791:CSZ589829 DCV589791:DCV589829 DMR589791:DMR589829 DWN589791:DWN589829 EGJ589791:EGJ589829 EQF589791:EQF589829 FAB589791:FAB589829 FJX589791:FJX589829 FTT589791:FTT589829 GDP589791:GDP589829 GNL589791:GNL589829 GXH589791:GXH589829 HHD589791:HHD589829 HQZ589791:HQZ589829 IAV589791:IAV589829 IKR589791:IKR589829 IUN589791:IUN589829 JEJ589791:JEJ589829 JOF589791:JOF589829 JYB589791:JYB589829 KHX589791:KHX589829 KRT589791:KRT589829 LBP589791:LBP589829 LLL589791:LLL589829 LVH589791:LVH589829 MFD589791:MFD589829 MOZ589791:MOZ589829 MYV589791:MYV589829 NIR589791:NIR589829 NSN589791:NSN589829 OCJ589791:OCJ589829 OMF589791:OMF589829 OWB589791:OWB589829 PFX589791:PFX589829 PPT589791:PPT589829 PZP589791:PZP589829 QJL589791:QJL589829 QTH589791:QTH589829 RDD589791:RDD589829 RMZ589791:RMZ589829 RWV589791:RWV589829 SGR589791:SGR589829 SQN589791:SQN589829 TAJ589791:TAJ589829 TKF589791:TKF589829 TUB589791:TUB589829 UDX589791:UDX589829 UNT589791:UNT589829 UXP589791:UXP589829 VHL589791:VHL589829 VRH589791:VRH589829 WBD589791:WBD589829 WKZ589791:WKZ589829 WUV589791:WUV589829 V655327:V655365 IJ655327:IJ655365 SF655327:SF655365 ACB655327:ACB655365 ALX655327:ALX655365 AVT655327:AVT655365 BFP655327:BFP655365 BPL655327:BPL655365 BZH655327:BZH655365 CJD655327:CJD655365 CSZ655327:CSZ655365 DCV655327:DCV655365 DMR655327:DMR655365 DWN655327:DWN655365 EGJ655327:EGJ655365 EQF655327:EQF655365 FAB655327:FAB655365 FJX655327:FJX655365 FTT655327:FTT655365 GDP655327:GDP655365 GNL655327:GNL655365 GXH655327:GXH655365 HHD655327:HHD655365 HQZ655327:HQZ655365 IAV655327:IAV655365 IKR655327:IKR655365 IUN655327:IUN655365 JEJ655327:JEJ655365 JOF655327:JOF655365 JYB655327:JYB655365 KHX655327:KHX655365 KRT655327:KRT655365 LBP655327:LBP655365 LLL655327:LLL655365 LVH655327:LVH655365 MFD655327:MFD655365 MOZ655327:MOZ655365 MYV655327:MYV655365 NIR655327:NIR655365 NSN655327:NSN655365 OCJ655327:OCJ655365 OMF655327:OMF655365 OWB655327:OWB655365 PFX655327:PFX655365 PPT655327:PPT655365 PZP655327:PZP655365 QJL655327:QJL655365 QTH655327:QTH655365 RDD655327:RDD655365 RMZ655327:RMZ655365 RWV655327:RWV655365 SGR655327:SGR655365 SQN655327:SQN655365 TAJ655327:TAJ655365 TKF655327:TKF655365 TUB655327:TUB655365 UDX655327:UDX655365 UNT655327:UNT655365 UXP655327:UXP655365 VHL655327:VHL655365 VRH655327:VRH655365 WBD655327:WBD655365 WKZ655327:WKZ655365 WUV655327:WUV655365 V720863:V720901 IJ720863:IJ720901 SF720863:SF720901 ACB720863:ACB720901 ALX720863:ALX720901 AVT720863:AVT720901 BFP720863:BFP720901 BPL720863:BPL720901 BZH720863:BZH720901 CJD720863:CJD720901 CSZ720863:CSZ720901 DCV720863:DCV720901 DMR720863:DMR720901 DWN720863:DWN720901 EGJ720863:EGJ720901 EQF720863:EQF720901 FAB720863:FAB720901 FJX720863:FJX720901 FTT720863:FTT720901 GDP720863:GDP720901 GNL720863:GNL720901 GXH720863:GXH720901 HHD720863:HHD720901 HQZ720863:HQZ720901 IAV720863:IAV720901 IKR720863:IKR720901 IUN720863:IUN720901 JEJ720863:JEJ720901 JOF720863:JOF720901 JYB720863:JYB720901 KHX720863:KHX720901 KRT720863:KRT720901 LBP720863:LBP720901 LLL720863:LLL720901 LVH720863:LVH720901 MFD720863:MFD720901 MOZ720863:MOZ720901 MYV720863:MYV720901 NIR720863:NIR720901 NSN720863:NSN720901 OCJ720863:OCJ720901 OMF720863:OMF720901 OWB720863:OWB720901 PFX720863:PFX720901 PPT720863:PPT720901 PZP720863:PZP720901 QJL720863:QJL720901 QTH720863:QTH720901 RDD720863:RDD720901 RMZ720863:RMZ720901 RWV720863:RWV720901 SGR720863:SGR720901 SQN720863:SQN720901 TAJ720863:TAJ720901 TKF720863:TKF720901 TUB720863:TUB720901 UDX720863:UDX720901 UNT720863:UNT720901 UXP720863:UXP720901 VHL720863:VHL720901 VRH720863:VRH720901 WBD720863:WBD720901 WKZ720863:WKZ720901 WUV720863:WUV720901 V786399:V786437 IJ786399:IJ786437 SF786399:SF786437 ACB786399:ACB786437 ALX786399:ALX786437 AVT786399:AVT786437 BFP786399:BFP786437 BPL786399:BPL786437 BZH786399:BZH786437 CJD786399:CJD786437 CSZ786399:CSZ786437 DCV786399:DCV786437 DMR786399:DMR786437 DWN786399:DWN786437 EGJ786399:EGJ786437 EQF786399:EQF786437 FAB786399:FAB786437 FJX786399:FJX786437 FTT786399:FTT786437 GDP786399:GDP786437 GNL786399:GNL786437 GXH786399:GXH786437 HHD786399:HHD786437 HQZ786399:HQZ786437 IAV786399:IAV786437 IKR786399:IKR786437 IUN786399:IUN786437 JEJ786399:JEJ786437 JOF786399:JOF786437 JYB786399:JYB786437 KHX786399:KHX786437 KRT786399:KRT786437 LBP786399:LBP786437 LLL786399:LLL786437 LVH786399:LVH786437 MFD786399:MFD786437 MOZ786399:MOZ786437 MYV786399:MYV786437 NIR786399:NIR786437 NSN786399:NSN786437 OCJ786399:OCJ786437 OMF786399:OMF786437 OWB786399:OWB786437 PFX786399:PFX786437 PPT786399:PPT786437 PZP786399:PZP786437 QJL786399:QJL786437 QTH786399:QTH786437 RDD786399:RDD786437 RMZ786399:RMZ786437 RWV786399:RWV786437 SGR786399:SGR786437 SQN786399:SQN786437 TAJ786399:TAJ786437 TKF786399:TKF786437 TUB786399:TUB786437 UDX786399:UDX786437 UNT786399:UNT786437 UXP786399:UXP786437 VHL786399:VHL786437 VRH786399:VRH786437 WBD786399:WBD786437 WKZ786399:WKZ786437 WUV786399:WUV786437 V851935:V851973 IJ851935:IJ851973 SF851935:SF851973 ACB851935:ACB851973 ALX851935:ALX851973 AVT851935:AVT851973 BFP851935:BFP851973 BPL851935:BPL851973 BZH851935:BZH851973 CJD851935:CJD851973 CSZ851935:CSZ851973 DCV851935:DCV851973 DMR851935:DMR851973 DWN851935:DWN851973 EGJ851935:EGJ851973 EQF851935:EQF851973 FAB851935:FAB851973 FJX851935:FJX851973 FTT851935:FTT851973 GDP851935:GDP851973 GNL851935:GNL851973 GXH851935:GXH851973 HHD851935:HHD851973 HQZ851935:HQZ851973 IAV851935:IAV851973 IKR851935:IKR851973 IUN851935:IUN851973 JEJ851935:JEJ851973 JOF851935:JOF851973 JYB851935:JYB851973 KHX851935:KHX851973 KRT851935:KRT851973 LBP851935:LBP851973 LLL851935:LLL851973 LVH851935:LVH851973 MFD851935:MFD851973 MOZ851935:MOZ851973 MYV851935:MYV851973 NIR851935:NIR851973 NSN851935:NSN851973 OCJ851935:OCJ851973 OMF851935:OMF851973 OWB851935:OWB851973 PFX851935:PFX851973 PPT851935:PPT851973 PZP851935:PZP851973 QJL851935:QJL851973 QTH851935:QTH851973 RDD851935:RDD851973 RMZ851935:RMZ851973 RWV851935:RWV851973 SGR851935:SGR851973 SQN851935:SQN851973 TAJ851935:TAJ851973 TKF851935:TKF851973 TUB851935:TUB851973 UDX851935:UDX851973 UNT851935:UNT851973 UXP851935:UXP851973 VHL851935:VHL851973 VRH851935:VRH851973 WBD851935:WBD851973 WKZ851935:WKZ851973 WUV851935:WUV851973 V917471:V917509 IJ917471:IJ917509 SF917471:SF917509 ACB917471:ACB917509 ALX917471:ALX917509 AVT917471:AVT917509 BFP917471:BFP917509 BPL917471:BPL917509 BZH917471:BZH917509 CJD917471:CJD917509 CSZ917471:CSZ917509 DCV917471:DCV917509 DMR917471:DMR917509 DWN917471:DWN917509 EGJ917471:EGJ917509 EQF917471:EQF917509 FAB917471:FAB917509 FJX917471:FJX917509 FTT917471:FTT917509 GDP917471:GDP917509 GNL917471:GNL917509 GXH917471:GXH917509 HHD917471:HHD917509 HQZ917471:HQZ917509 IAV917471:IAV917509 IKR917471:IKR917509 IUN917471:IUN917509 JEJ917471:JEJ917509 JOF917471:JOF917509 JYB917471:JYB917509 KHX917471:KHX917509 KRT917471:KRT917509 LBP917471:LBP917509 LLL917471:LLL917509 LVH917471:LVH917509 MFD917471:MFD917509 MOZ917471:MOZ917509 MYV917471:MYV917509 NIR917471:NIR917509 NSN917471:NSN917509 OCJ917471:OCJ917509 OMF917471:OMF917509 OWB917471:OWB917509 PFX917471:PFX917509 PPT917471:PPT917509 PZP917471:PZP917509 QJL917471:QJL917509 QTH917471:QTH917509 RDD917471:RDD917509 RMZ917471:RMZ917509 RWV917471:RWV917509 SGR917471:SGR917509 SQN917471:SQN917509 TAJ917471:TAJ917509 TKF917471:TKF917509 TUB917471:TUB917509 UDX917471:UDX917509 UNT917471:UNT917509 UXP917471:UXP917509 VHL917471:VHL917509 VRH917471:VRH917509 WBD917471:WBD917509 WKZ917471:WKZ917509 WUV917471:WUV917509 V983007:V983045 IJ983007:IJ983045 SF983007:SF983045 ACB983007:ACB983045 ALX983007:ALX983045 AVT983007:AVT983045 BFP983007:BFP983045 BPL983007:BPL983045 BZH983007:BZH983045 CJD983007:CJD983045 CSZ983007:CSZ983045 DCV983007:DCV983045 DMR983007:DMR983045 DWN983007:DWN983045 EGJ983007:EGJ983045 EQF983007:EQF983045 FAB983007:FAB983045 FJX983007:FJX983045 FTT983007:FTT983045 GDP983007:GDP983045 GNL983007:GNL983045 GXH983007:GXH983045 HHD983007:HHD983045 HQZ983007:HQZ983045 IAV983007:IAV983045 IKR983007:IKR983045 IUN983007:IUN983045 JEJ983007:JEJ983045 JOF983007:JOF983045 JYB983007:JYB983045 KHX983007:KHX983045 KRT983007:KRT983045 LBP983007:LBP983045 LLL983007:LLL983045 LVH983007:LVH983045 MFD983007:MFD983045 MOZ983007:MOZ983045 MYV983007:MYV983045 NIR983007:NIR983045 NSN983007:NSN983045 OCJ983007:OCJ983045 OMF983007:OMF983045 OWB983007:OWB983045 PFX983007:PFX983045 PPT983007:PPT983045 PZP983007:PZP983045 QJL983007:QJL983045 QTH983007:QTH983045 RDD983007:RDD983045 RMZ983007:RMZ983045 RWV983007:RWV983045 SGR983007:SGR983045 SQN983007:SQN983045 TAJ983007:TAJ983045 TKF983007:TKF983045 TUB983007:TUB983045 UDX983007:UDX983045 UNT983007:UNT983045 UXP983007:UXP983045 VHL983007:VHL983045 VRH983007:VRH983045 WBD983007:WBD983045 WKZ983007:WKZ983045 WUV983007:WUV983045 IM14:IM52 SI14:SI52 ACE14:ACE52 AMA14:AMA52 AVW14:AVW52 BFS14:BFS52 BPO14:BPO52 BZK14:BZK52 CJG14:CJG52 CTC14:CTC52 DCY14:DCY52 DMU14:DMU52 DWQ14:DWQ52 EGM14:EGM52 EQI14:EQI52 FAE14:FAE52 FKA14:FKA52 FTW14:FTW52 GDS14:GDS52 GNO14:GNO52 GXK14:GXK52 HHG14:HHG52 HRC14:HRC52 IAY14:IAY52 IKU14:IKU52 IUQ14:IUQ52 JEM14:JEM52 JOI14:JOI52 JYE14:JYE52 KIA14:KIA52 KRW14:KRW52 LBS14:LBS52 LLO14:LLO52 LVK14:LVK52 MFG14:MFG52 MPC14:MPC52 MYY14:MYY52 NIU14:NIU52 NSQ14:NSQ52 OCM14:OCM52 OMI14:OMI52 OWE14:OWE52 PGA14:PGA52 PPW14:PPW52 PZS14:PZS52 QJO14:QJO52 QTK14:QTK52 RDG14:RDG52 RNC14:RNC52 RWY14:RWY52 SGU14:SGU52 SQQ14:SQQ52 TAM14:TAM52 TKI14:TKI52 TUE14:TUE52 UEA14:UEA52 UNW14:UNW52 UXS14:UXS52 VHO14:VHO52 VRK14:VRK52 WBG14:WBG52 WLC14:WLC52 WUY14:WUY52 IN65503:IN65541 SJ65503:SJ65541 ACF65503:ACF65541 AMB65503:AMB65541 AVX65503:AVX65541 BFT65503:BFT65541 BPP65503:BPP65541 BZL65503:BZL65541 CJH65503:CJH65541 CTD65503:CTD65541 DCZ65503:DCZ65541 DMV65503:DMV65541 DWR65503:DWR65541 EGN65503:EGN65541 EQJ65503:EQJ65541 FAF65503:FAF65541 FKB65503:FKB65541 FTX65503:FTX65541 GDT65503:GDT65541 GNP65503:GNP65541 GXL65503:GXL65541 HHH65503:HHH65541 HRD65503:HRD65541 IAZ65503:IAZ65541 IKV65503:IKV65541 IUR65503:IUR65541 JEN65503:JEN65541 JOJ65503:JOJ65541 JYF65503:JYF65541 KIB65503:KIB65541 KRX65503:KRX65541 LBT65503:LBT65541 LLP65503:LLP65541 LVL65503:LVL65541 MFH65503:MFH65541 MPD65503:MPD65541 MYZ65503:MYZ65541 NIV65503:NIV65541 NSR65503:NSR65541 OCN65503:OCN65541 OMJ65503:OMJ65541 OWF65503:OWF65541 PGB65503:PGB65541 PPX65503:PPX65541 PZT65503:PZT65541 QJP65503:QJP65541 QTL65503:QTL65541 RDH65503:RDH65541 RND65503:RND65541 RWZ65503:RWZ65541 SGV65503:SGV65541 SQR65503:SQR65541 TAN65503:TAN65541 TKJ65503:TKJ65541 TUF65503:TUF65541 UEB65503:UEB65541 UNX65503:UNX65541 UXT65503:UXT65541 VHP65503:VHP65541 VRL65503:VRL65541 WBH65503:WBH65541 WLD65503:WLD65541 WUZ65503:WUZ65541 IN131039:IN131077 SJ131039:SJ131077 ACF131039:ACF131077 AMB131039:AMB131077 AVX131039:AVX131077 BFT131039:BFT131077 BPP131039:BPP131077 BZL131039:BZL131077 CJH131039:CJH131077 CTD131039:CTD131077 DCZ131039:DCZ131077 DMV131039:DMV131077 DWR131039:DWR131077 EGN131039:EGN131077 EQJ131039:EQJ131077 FAF131039:FAF131077 FKB131039:FKB131077 FTX131039:FTX131077 GDT131039:GDT131077 GNP131039:GNP131077 GXL131039:GXL131077 HHH131039:HHH131077 HRD131039:HRD131077 IAZ131039:IAZ131077 IKV131039:IKV131077 IUR131039:IUR131077 JEN131039:JEN131077 JOJ131039:JOJ131077 JYF131039:JYF131077 KIB131039:KIB131077 KRX131039:KRX131077 LBT131039:LBT131077 LLP131039:LLP131077 LVL131039:LVL131077 MFH131039:MFH131077 MPD131039:MPD131077 MYZ131039:MYZ131077 NIV131039:NIV131077 NSR131039:NSR131077 OCN131039:OCN131077 OMJ131039:OMJ131077 OWF131039:OWF131077 PGB131039:PGB131077 PPX131039:PPX131077 PZT131039:PZT131077 QJP131039:QJP131077 QTL131039:QTL131077 RDH131039:RDH131077 RND131039:RND131077 RWZ131039:RWZ131077 SGV131039:SGV131077 SQR131039:SQR131077 TAN131039:TAN131077 TKJ131039:TKJ131077 TUF131039:TUF131077 UEB131039:UEB131077 UNX131039:UNX131077 UXT131039:UXT131077 VHP131039:VHP131077 VRL131039:VRL131077 WBH131039:WBH131077 WLD131039:WLD131077 WUZ131039:WUZ131077 IN196575:IN196613 SJ196575:SJ196613 ACF196575:ACF196613 AMB196575:AMB196613 AVX196575:AVX196613 BFT196575:BFT196613 BPP196575:BPP196613 BZL196575:BZL196613 CJH196575:CJH196613 CTD196575:CTD196613 DCZ196575:DCZ196613 DMV196575:DMV196613 DWR196575:DWR196613 EGN196575:EGN196613 EQJ196575:EQJ196613 FAF196575:FAF196613 FKB196575:FKB196613 FTX196575:FTX196613 GDT196575:GDT196613 GNP196575:GNP196613 GXL196575:GXL196613 HHH196575:HHH196613 HRD196575:HRD196613 IAZ196575:IAZ196613 IKV196575:IKV196613 IUR196575:IUR196613 JEN196575:JEN196613 JOJ196575:JOJ196613 JYF196575:JYF196613 KIB196575:KIB196613 KRX196575:KRX196613 LBT196575:LBT196613 LLP196575:LLP196613 LVL196575:LVL196613 MFH196575:MFH196613 MPD196575:MPD196613 MYZ196575:MYZ196613 NIV196575:NIV196613 NSR196575:NSR196613 OCN196575:OCN196613 OMJ196575:OMJ196613 OWF196575:OWF196613 PGB196575:PGB196613 PPX196575:PPX196613 PZT196575:PZT196613 QJP196575:QJP196613 QTL196575:QTL196613 RDH196575:RDH196613 RND196575:RND196613 RWZ196575:RWZ196613 SGV196575:SGV196613 SQR196575:SQR196613 TAN196575:TAN196613 TKJ196575:TKJ196613 TUF196575:TUF196613 UEB196575:UEB196613 UNX196575:UNX196613 UXT196575:UXT196613 VHP196575:VHP196613 VRL196575:VRL196613 WBH196575:WBH196613 WLD196575:WLD196613 WUZ196575:WUZ196613 IN262111:IN262149 SJ262111:SJ262149 ACF262111:ACF262149 AMB262111:AMB262149 AVX262111:AVX262149 BFT262111:BFT262149 BPP262111:BPP262149 BZL262111:BZL262149 CJH262111:CJH262149 CTD262111:CTD262149 DCZ262111:DCZ262149 DMV262111:DMV262149 DWR262111:DWR262149 EGN262111:EGN262149 EQJ262111:EQJ262149 FAF262111:FAF262149 FKB262111:FKB262149 FTX262111:FTX262149 GDT262111:GDT262149 GNP262111:GNP262149 GXL262111:GXL262149 HHH262111:HHH262149 HRD262111:HRD262149 IAZ262111:IAZ262149 IKV262111:IKV262149 IUR262111:IUR262149 JEN262111:JEN262149 JOJ262111:JOJ262149 JYF262111:JYF262149 KIB262111:KIB262149 KRX262111:KRX262149 LBT262111:LBT262149 LLP262111:LLP262149 LVL262111:LVL262149 MFH262111:MFH262149 MPD262111:MPD262149 MYZ262111:MYZ262149 NIV262111:NIV262149 NSR262111:NSR262149 OCN262111:OCN262149 OMJ262111:OMJ262149 OWF262111:OWF262149 PGB262111:PGB262149 PPX262111:PPX262149 PZT262111:PZT262149 QJP262111:QJP262149 QTL262111:QTL262149 RDH262111:RDH262149 RND262111:RND262149 RWZ262111:RWZ262149 SGV262111:SGV262149 SQR262111:SQR262149 TAN262111:TAN262149 TKJ262111:TKJ262149 TUF262111:TUF262149 UEB262111:UEB262149 UNX262111:UNX262149 UXT262111:UXT262149 VHP262111:VHP262149 VRL262111:VRL262149 WBH262111:WBH262149 WLD262111:WLD262149 WUZ262111:WUZ262149 IN327647:IN327685 SJ327647:SJ327685 ACF327647:ACF327685 AMB327647:AMB327685 AVX327647:AVX327685 BFT327647:BFT327685 BPP327647:BPP327685 BZL327647:BZL327685 CJH327647:CJH327685 CTD327647:CTD327685 DCZ327647:DCZ327685 DMV327647:DMV327685 DWR327647:DWR327685 EGN327647:EGN327685 EQJ327647:EQJ327685 FAF327647:FAF327685 FKB327647:FKB327685 FTX327647:FTX327685 GDT327647:GDT327685 GNP327647:GNP327685 GXL327647:GXL327685 HHH327647:HHH327685 HRD327647:HRD327685 IAZ327647:IAZ327685 IKV327647:IKV327685 IUR327647:IUR327685 JEN327647:JEN327685 JOJ327647:JOJ327685 JYF327647:JYF327685 KIB327647:KIB327685 KRX327647:KRX327685 LBT327647:LBT327685 LLP327647:LLP327685 LVL327647:LVL327685 MFH327647:MFH327685 MPD327647:MPD327685 MYZ327647:MYZ327685 NIV327647:NIV327685 NSR327647:NSR327685 OCN327647:OCN327685 OMJ327647:OMJ327685 OWF327647:OWF327685 PGB327647:PGB327685 PPX327647:PPX327685 PZT327647:PZT327685 QJP327647:QJP327685 QTL327647:QTL327685 RDH327647:RDH327685 RND327647:RND327685 RWZ327647:RWZ327685 SGV327647:SGV327685 SQR327647:SQR327685 TAN327647:TAN327685 TKJ327647:TKJ327685 TUF327647:TUF327685 UEB327647:UEB327685 UNX327647:UNX327685 UXT327647:UXT327685 VHP327647:VHP327685 VRL327647:VRL327685 WBH327647:WBH327685 WLD327647:WLD327685 WUZ327647:WUZ327685 IN393183:IN393221 SJ393183:SJ393221 ACF393183:ACF393221 AMB393183:AMB393221 AVX393183:AVX393221 BFT393183:BFT393221 BPP393183:BPP393221 BZL393183:BZL393221 CJH393183:CJH393221 CTD393183:CTD393221 DCZ393183:DCZ393221 DMV393183:DMV393221 DWR393183:DWR393221 EGN393183:EGN393221 EQJ393183:EQJ393221 FAF393183:FAF393221 FKB393183:FKB393221 FTX393183:FTX393221 GDT393183:GDT393221 GNP393183:GNP393221 GXL393183:GXL393221 HHH393183:HHH393221 HRD393183:HRD393221 IAZ393183:IAZ393221 IKV393183:IKV393221 IUR393183:IUR393221 JEN393183:JEN393221 JOJ393183:JOJ393221 JYF393183:JYF393221 KIB393183:KIB393221 KRX393183:KRX393221 LBT393183:LBT393221 LLP393183:LLP393221 LVL393183:LVL393221 MFH393183:MFH393221 MPD393183:MPD393221 MYZ393183:MYZ393221 NIV393183:NIV393221 NSR393183:NSR393221 OCN393183:OCN393221 OMJ393183:OMJ393221 OWF393183:OWF393221 PGB393183:PGB393221 PPX393183:PPX393221 PZT393183:PZT393221 QJP393183:QJP393221 QTL393183:QTL393221 RDH393183:RDH393221 RND393183:RND393221 RWZ393183:RWZ393221 SGV393183:SGV393221 SQR393183:SQR393221 TAN393183:TAN393221 TKJ393183:TKJ393221 TUF393183:TUF393221 UEB393183:UEB393221 UNX393183:UNX393221 UXT393183:UXT393221 VHP393183:VHP393221 VRL393183:VRL393221 WBH393183:WBH393221 WLD393183:WLD393221 WUZ393183:WUZ393221 IN458719:IN458757 SJ458719:SJ458757 ACF458719:ACF458757 AMB458719:AMB458757 AVX458719:AVX458757 BFT458719:BFT458757 BPP458719:BPP458757 BZL458719:BZL458757 CJH458719:CJH458757 CTD458719:CTD458757 DCZ458719:DCZ458757 DMV458719:DMV458757 DWR458719:DWR458757 EGN458719:EGN458757 EQJ458719:EQJ458757 FAF458719:FAF458757 FKB458719:FKB458757 FTX458719:FTX458757 GDT458719:GDT458757 GNP458719:GNP458757 GXL458719:GXL458757 HHH458719:HHH458757 HRD458719:HRD458757 IAZ458719:IAZ458757 IKV458719:IKV458757 IUR458719:IUR458757 JEN458719:JEN458757 JOJ458719:JOJ458757 JYF458719:JYF458757 KIB458719:KIB458757 KRX458719:KRX458757 LBT458719:LBT458757 LLP458719:LLP458757 LVL458719:LVL458757 MFH458719:MFH458757 MPD458719:MPD458757 MYZ458719:MYZ458757 NIV458719:NIV458757 NSR458719:NSR458757 OCN458719:OCN458757 OMJ458719:OMJ458757 OWF458719:OWF458757 PGB458719:PGB458757 PPX458719:PPX458757 PZT458719:PZT458757 QJP458719:QJP458757 QTL458719:QTL458757 RDH458719:RDH458757 RND458719:RND458757 RWZ458719:RWZ458757 SGV458719:SGV458757 SQR458719:SQR458757 TAN458719:TAN458757 TKJ458719:TKJ458757 TUF458719:TUF458757 UEB458719:UEB458757 UNX458719:UNX458757 UXT458719:UXT458757 VHP458719:VHP458757 VRL458719:VRL458757 WBH458719:WBH458757 WLD458719:WLD458757 WUZ458719:WUZ458757 IN524255:IN524293 SJ524255:SJ524293 ACF524255:ACF524293 AMB524255:AMB524293 AVX524255:AVX524293 BFT524255:BFT524293 BPP524255:BPP524293 BZL524255:BZL524293 CJH524255:CJH524293 CTD524255:CTD524293 DCZ524255:DCZ524293 DMV524255:DMV524293 DWR524255:DWR524293 EGN524255:EGN524293 EQJ524255:EQJ524293 FAF524255:FAF524293 FKB524255:FKB524293 FTX524255:FTX524293 GDT524255:GDT524293 GNP524255:GNP524293 GXL524255:GXL524293 HHH524255:HHH524293 HRD524255:HRD524293 IAZ524255:IAZ524293 IKV524255:IKV524293 IUR524255:IUR524293 JEN524255:JEN524293 JOJ524255:JOJ524293 JYF524255:JYF524293 KIB524255:KIB524293 KRX524255:KRX524293 LBT524255:LBT524293 LLP524255:LLP524293 LVL524255:LVL524293 MFH524255:MFH524293 MPD524255:MPD524293 MYZ524255:MYZ524293 NIV524255:NIV524293 NSR524255:NSR524293 OCN524255:OCN524293 OMJ524255:OMJ524293 OWF524255:OWF524293 PGB524255:PGB524293 PPX524255:PPX524293 PZT524255:PZT524293 QJP524255:QJP524293 QTL524255:QTL524293 RDH524255:RDH524293 RND524255:RND524293 RWZ524255:RWZ524293 SGV524255:SGV524293 SQR524255:SQR524293 TAN524255:TAN524293 TKJ524255:TKJ524293 TUF524255:TUF524293 UEB524255:UEB524293 UNX524255:UNX524293 UXT524255:UXT524293 VHP524255:VHP524293 VRL524255:VRL524293 WBH524255:WBH524293 WLD524255:WLD524293 WUZ524255:WUZ524293 IN589791:IN589829 SJ589791:SJ589829 ACF589791:ACF589829 AMB589791:AMB589829 AVX589791:AVX589829 BFT589791:BFT589829 BPP589791:BPP589829 BZL589791:BZL589829 CJH589791:CJH589829 CTD589791:CTD589829 DCZ589791:DCZ589829 DMV589791:DMV589829 DWR589791:DWR589829 EGN589791:EGN589829 EQJ589791:EQJ589829 FAF589791:FAF589829 FKB589791:FKB589829 FTX589791:FTX589829 GDT589791:GDT589829 GNP589791:GNP589829 GXL589791:GXL589829 HHH589791:HHH589829 HRD589791:HRD589829 IAZ589791:IAZ589829 IKV589791:IKV589829 IUR589791:IUR589829 JEN589791:JEN589829 JOJ589791:JOJ589829 JYF589791:JYF589829 KIB589791:KIB589829 KRX589791:KRX589829 LBT589791:LBT589829 LLP589791:LLP589829 LVL589791:LVL589829 MFH589791:MFH589829 MPD589791:MPD589829 MYZ589791:MYZ589829 NIV589791:NIV589829 NSR589791:NSR589829 OCN589791:OCN589829 OMJ589791:OMJ589829 OWF589791:OWF589829 PGB589791:PGB589829 PPX589791:PPX589829 PZT589791:PZT589829 QJP589791:QJP589829 QTL589791:QTL589829 RDH589791:RDH589829 RND589791:RND589829 RWZ589791:RWZ589829 SGV589791:SGV589829 SQR589791:SQR589829 TAN589791:TAN589829 TKJ589791:TKJ589829 TUF589791:TUF589829 UEB589791:UEB589829 UNX589791:UNX589829 UXT589791:UXT589829 VHP589791:VHP589829 VRL589791:VRL589829 WBH589791:WBH589829 WLD589791:WLD589829 WUZ589791:WUZ589829 IN655327:IN655365 SJ655327:SJ655365 ACF655327:ACF655365 AMB655327:AMB655365 AVX655327:AVX655365 BFT655327:BFT655365 BPP655327:BPP655365 BZL655327:BZL655365 CJH655327:CJH655365 CTD655327:CTD655365 DCZ655327:DCZ655365 DMV655327:DMV655365 DWR655327:DWR655365 EGN655327:EGN655365 EQJ655327:EQJ655365 FAF655327:FAF655365 FKB655327:FKB655365 FTX655327:FTX655365 GDT655327:GDT655365 GNP655327:GNP655365 GXL655327:GXL655365 HHH655327:HHH655365 HRD655327:HRD655365 IAZ655327:IAZ655365 IKV655327:IKV655365 IUR655327:IUR655365 JEN655327:JEN655365 JOJ655327:JOJ655365 JYF655327:JYF655365 KIB655327:KIB655365 KRX655327:KRX655365 LBT655327:LBT655365 LLP655327:LLP655365 LVL655327:LVL655365 MFH655327:MFH655365 MPD655327:MPD655365 MYZ655327:MYZ655365 NIV655327:NIV655365 NSR655327:NSR655365 OCN655327:OCN655365 OMJ655327:OMJ655365 OWF655327:OWF655365 PGB655327:PGB655365 PPX655327:PPX655365 PZT655327:PZT655365 QJP655327:QJP655365 QTL655327:QTL655365 RDH655327:RDH655365 RND655327:RND655365 RWZ655327:RWZ655365 SGV655327:SGV655365 SQR655327:SQR655365 TAN655327:TAN655365 TKJ655327:TKJ655365 TUF655327:TUF655365 UEB655327:UEB655365 UNX655327:UNX655365 UXT655327:UXT655365 VHP655327:VHP655365 VRL655327:VRL655365 WBH655327:WBH655365 WLD655327:WLD655365 WUZ655327:WUZ655365 IN720863:IN720901 SJ720863:SJ720901 ACF720863:ACF720901 AMB720863:AMB720901 AVX720863:AVX720901 BFT720863:BFT720901 BPP720863:BPP720901 BZL720863:BZL720901 CJH720863:CJH720901 CTD720863:CTD720901 DCZ720863:DCZ720901 DMV720863:DMV720901 DWR720863:DWR720901 EGN720863:EGN720901 EQJ720863:EQJ720901 FAF720863:FAF720901 FKB720863:FKB720901 FTX720863:FTX720901 GDT720863:GDT720901 GNP720863:GNP720901 GXL720863:GXL720901 HHH720863:HHH720901 HRD720863:HRD720901 IAZ720863:IAZ720901 IKV720863:IKV720901 IUR720863:IUR720901 JEN720863:JEN720901 JOJ720863:JOJ720901 JYF720863:JYF720901 KIB720863:KIB720901 KRX720863:KRX720901 LBT720863:LBT720901 LLP720863:LLP720901 LVL720863:LVL720901 MFH720863:MFH720901 MPD720863:MPD720901 MYZ720863:MYZ720901 NIV720863:NIV720901 NSR720863:NSR720901 OCN720863:OCN720901 OMJ720863:OMJ720901 OWF720863:OWF720901 PGB720863:PGB720901 PPX720863:PPX720901 PZT720863:PZT720901 QJP720863:QJP720901 QTL720863:QTL720901 RDH720863:RDH720901 RND720863:RND720901 RWZ720863:RWZ720901 SGV720863:SGV720901 SQR720863:SQR720901 TAN720863:TAN720901 TKJ720863:TKJ720901 TUF720863:TUF720901 UEB720863:UEB720901 UNX720863:UNX720901 UXT720863:UXT720901 VHP720863:VHP720901 VRL720863:VRL720901 WBH720863:WBH720901 WLD720863:WLD720901 WUZ720863:WUZ720901 IN786399:IN786437 SJ786399:SJ786437 ACF786399:ACF786437 AMB786399:AMB786437 AVX786399:AVX786437 BFT786399:BFT786437 BPP786399:BPP786437 BZL786399:BZL786437 CJH786399:CJH786437 CTD786399:CTD786437 DCZ786399:DCZ786437 DMV786399:DMV786437 DWR786399:DWR786437 EGN786399:EGN786437 EQJ786399:EQJ786437 FAF786399:FAF786437 FKB786399:FKB786437 FTX786399:FTX786437 GDT786399:GDT786437 GNP786399:GNP786437 GXL786399:GXL786437 HHH786399:HHH786437 HRD786399:HRD786437 IAZ786399:IAZ786437 IKV786399:IKV786437 IUR786399:IUR786437 JEN786399:JEN786437 JOJ786399:JOJ786437 JYF786399:JYF786437 KIB786399:KIB786437 KRX786399:KRX786437 LBT786399:LBT786437 LLP786399:LLP786437 LVL786399:LVL786437 MFH786399:MFH786437 MPD786399:MPD786437 MYZ786399:MYZ786437 NIV786399:NIV786437 NSR786399:NSR786437 OCN786399:OCN786437 OMJ786399:OMJ786437 OWF786399:OWF786437 PGB786399:PGB786437 PPX786399:PPX786437 PZT786399:PZT786437 QJP786399:QJP786437 QTL786399:QTL786437 RDH786399:RDH786437 RND786399:RND786437 RWZ786399:RWZ786437 SGV786399:SGV786437 SQR786399:SQR786437 TAN786399:TAN786437 TKJ786399:TKJ786437 TUF786399:TUF786437 UEB786399:UEB786437 UNX786399:UNX786437 UXT786399:UXT786437 VHP786399:VHP786437 VRL786399:VRL786437 WBH786399:WBH786437 WLD786399:WLD786437 WUZ786399:WUZ786437 IN851935:IN851973 SJ851935:SJ851973 ACF851935:ACF851973 AMB851935:AMB851973 AVX851935:AVX851973 BFT851935:BFT851973 BPP851935:BPP851973 BZL851935:BZL851973 CJH851935:CJH851973 CTD851935:CTD851973 DCZ851935:DCZ851973 DMV851935:DMV851973 DWR851935:DWR851973 EGN851935:EGN851973 EQJ851935:EQJ851973 FAF851935:FAF851973 FKB851935:FKB851973 FTX851935:FTX851973 GDT851935:GDT851973 GNP851935:GNP851973 GXL851935:GXL851973 HHH851935:HHH851973 HRD851935:HRD851973 IAZ851935:IAZ851973 IKV851935:IKV851973 IUR851935:IUR851973 JEN851935:JEN851973 JOJ851935:JOJ851973 JYF851935:JYF851973 KIB851935:KIB851973 KRX851935:KRX851973 LBT851935:LBT851973 LLP851935:LLP851973 LVL851935:LVL851973 MFH851935:MFH851973 MPD851935:MPD851973 MYZ851935:MYZ851973 NIV851935:NIV851973 NSR851935:NSR851973 OCN851935:OCN851973 OMJ851935:OMJ851973 OWF851935:OWF851973 PGB851935:PGB851973 PPX851935:PPX851973 PZT851935:PZT851973 QJP851935:QJP851973 QTL851935:QTL851973 RDH851935:RDH851973 RND851935:RND851973 RWZ851935:RWZ851973 SGV851935:SGV851973 SQR851935:SQR851973 TAN851935:TAN851973 TKJ851935:TKJ851973 TUF851935:TUF851973 UEB851935:UEB851973 UNX851935:UNX851973 UXT851935:UXT851973 VHP851935:VHP851973 VRL851935:VRL851973 WBH851935:WBH851973 WLD851935:WLD851973 WUZ851935:WUZ851973 IN917471:IN917509 SJ917471:SJ917509 ACF917471:ACF917509 AMB917471:AMB917509 AVX917471:AVX917509 BFT917471:BFT917509 BPP917471:BPP917509 BZL917471:BZL917509 CJH917471:CJH917509 CTD917471:CTD917509 DCZ917471:DCZ917509 DMV917471:DMV917509 DWR917471:DWR917509 EGN917471:EGN917509 EQJ917471:EQJ917509 FAF917471:FAF917509 FKB917471:FKB917509 FTX917471:FTX917509 GDT917471:GDT917509 GNP917471:GNP917509 GXL917471:GXL917509 HHH917471:HHH917509 HRD917471:HRD917509 IAZ917471:IAZ917509 IKV917471:IKV917509 IUR917471:IUR917509 JEN917471:JEN917509 JOJ917471:JOJ917509 JYF917471:JYF917509 KIB917471:KIB917509 KRX917471:KRX917509 LBT917471:LBT917509 LLP917471:LLP917509 LVL917471:LVL917509 MFH917471:MFH917509 MPD917471:MPD917509 MYZ917471:MYZ917509 NIV917471:NIV917509 NSR917471:NSR917509 OCN917471:OCN917509 OMJ917471:OMJ917509 OWF917471:OWF917509 PGB917471:PGB917509 PPX917471:PPX917509 PZT917471:PZT917509 QJP917471:QJP917509 QTL917471:QTL917509 RDH917471:RDH917509 RND917471:RND917509 RWZ917471:RWZ917509 SGV917471:SGV917509 SQR917471:SQR917509 TAN917471:TAN917509 TKJ917471:TKJ917509 TUF917471:TUF917509 UEB917471:UEB917509 UNX917471:UNX917509 UXT917471:UXT917509 VHP917471:VHP917509 VRL917471:VRL917509 WBH917471:WBH917509 WLD917471:WLD917509 WUZ917471:WUZ917509 IN983007:IN983045 SJ983007:SJ983045 ACF983007:ACF983045 AMB983007:AMB983045 AVX983007:AVX983045 BFT983007:BFT983045 BPP983007:BPP983045 BZL983007:BZL983045 CJH983007:CJH983045 CTD983007:CTD983045 DCZ983007:DCZ983045 DMV983007:DMV983045 DWR983007:DWR983045 EGN983007:EGN983045 EQJ983007:EQJ983045 FAF983007:FAF983045 FKB983007:FKB983045 FTX983007:FTX983045 GDT983007:GDT983045 GNP983007:GNP983045 GXL983007:GXL983045 HHH983007:HHH983045 HRD983007:HRD983045 IAZ983007:IAZ983045 IKV983007:IKV983045 IUR983007:IUR983045 JEN983007:JEN983045 JOJ983007:JOJ983045 JYF983007:JYF983045 KIB983007:KIB983045 KRX983007:KRX983045 LBT983007:LBT983045 LLP983007:LLP983045 LVL983007:LVL983045 MFH983007:MFH983045 MPD983007:MPD983045 MYZ983007:MYZ983045 NIV983007:NIV983045 NSR983007:NSR983045 OCN983007:OCN983045 OMJ983007:OMJ983045 OWF983007:OWF983045 PGB983007:PGB983045 PPX983007:PPX983045 PZT983007:PZT983045 QJP983007:QJP983045 QTL983007:QTL983045 RDH983007:RDH983045 RND983007:RND983045 RWZ983007:RWZ983045 SGV983007:SGV983045 SQR983007:SQR983045 TAN983007:TAN983045 TKJ983007:TKJ983045 TUF983007:TUF983045 UEB983007:UEB983045 UNX983007:UNX983045 UXT983007:UXT983045 VHP983007:VHP983045 VRL983007:VRL983045 WBH983007:WBH983045 WLD983007:WLD983045">
      <formula1>"A,×"</formula1>
    </dataValidation>
    <dataValidation imeMode="fullKatakana" allowBlank="1" sqref="WUO983007:WUP983146 L65503:M65642 IC65503:ID65642 RY65503:RZ65642 ABU65503:ABV65642 ALQ65503:ALR65642 AVM65503:AVN65642 BFI65503:BFJ65642 BPE65503:BPF65642 BZA65503:BZB65642 CIW65503:CIX65642 CSS65503:CST65642 DCO65503:DCP65642 DMK65503:DML65642 DWG65503:DWH65642 EGC65503:EGD65642 EPY65503:EPZ65642 EZU65503:EZV65642 FJQ65503:FJR65642 FTM65503:FTN65642 GDI65503:GDJ65642 GNE65503:GNF65642 GXA65503:GXB65642 HGW65503:HGX65642 HQS65503:HQT65642 IAO65503:IAP65642 IKK65503:IKL65642 IUG65503:IUH65642 JEC65503:JED65642 JNY65503:JNZ65642 JXU65503:JXV65642 KHQ65503:KHR65642 KRM65503:KRN65642 LBI65503:LBJ65642 LLE65503:LLF65642 LVA65503:LVB65642 MEW65503:MEX65642 MOS65503:MOT65642 MYO65503:MYP65642 NIK65503:NIL65642 NSG65503:NSH65642 OCC65503:OCD65642 OLY65503:OLZ65642 OVU65503:OVV65642 PFQ65503:PFR65642 PPM65503:PPN65642 PZI65503:PZJ65642 QJE65503:QJF65642 QTA65503:QTB65642 RCW65503:RCX65642 RMS65503:RMT65642 RWO65503:RWP65642 SGK65503:SGL65642 SQG65503:SQH65642 TAC65503:TAD65642 TJY65503:TJZ65642 TTU65503:TTV65642 UDQ65503:UDR65642 UNM65503:UNN65642 UXI65503:UXJ65642 VHE65503:VHF65642 VRA65503:VRB65642 WAW65503:WAX65642 WKS65503:WKT65642 WUO65503:WUP65642 L131039:M131178 IC131039:ID131178 RY131039:RZ131178 ABU131039:ABV131178 ALQ131039:ALR131178 AVM131039:AVN131178 BFI131039:BFJ131178 BPE131039:BPF131178 BZA131039:BZB131178 CIW131039:CIX131178 CSS131039:CST131178 DCO131039:DCP131178 DMK131039:DML131178 DWG131039:DWH131178 EGC131039:EGD131178 EPY131039:EPZ131178 EZU131039:EZV131178 FJQ131039:FJR131178 FTM131039:FTN131178 GDI131039:GDJ131178 GNE131039:GNF131178 GXA131039:GXB131178 HGW131039:HGX131178 HQS131039:HQT131178 IAO131039:IAP131178 IKK131039:IKL131178 IUG131039:IUH131178 JEC131039:JED131178 JNY131039:JNZ131178 JXU131039:JXV131178 KHQ131039:KHR131178 KRM131039:KRN131178 LBI131039:LBJ131178 LLE131039:LLF131178 LVA131039:LVB131178 MEW131039:MEX131178 MOS131039:MOT131178 MYO131039:MYP131178 NIK131039:NIL131178 NSG131039:NSH131178 OCC131039:OCD131178 OLY131039:OLZ131178 OVU131039:OVV131178 PFQ131039:PFR131178 PPM131039:PPN131178 PZI131039:PZJ131178 QJE131039:QJF131178 QTA131039:QTB131178 RCW131039:RCX131178 RMS131039:RMT131178 RWO131039:RWP131178 SGK131039:SGL131178 SQG131039:SQH131178 TAC131039:TAD131178 TJY131039:TJZ131178 TTU131039:TTV131178 UDQ131039:UDR131178 UNM131039:UNN131178 UXI131039:UXJ131178 VHE131039:VHF131178 VRA131039:VRB131178 WAW131039:WAX131178 WKS131039:WKT131178 WUO131039:WUP131178 L196575:M196714 IC196575:ID196714 RY196575:RZ196714 ABU196575:ABV196714 ALQ196575:ALR196714 AVM196575:AVN196714 BFI196575:BFJ196714 BPE196575:BPF196714 BZA196575:BZB196714 CIW196575:CIX196714 CSS196575:CST196714 DCO196575:DCP196714 DMK196575:DML196714 DWG196575:DWH196714 EGC196575:EGD196714 EPY196575:EPZ196714 EZU196575:EZV196714 FJQ196575:FJR196714 FTM196575:FTN196714 GDI196575:GDJ196714 GNE196575:GNF196714 GXA196575:GXB196714 HGW196575:HGX196714 HQS196575:HQT196714 IAO196575:IAP196714 IKK196575:IKL196714 IUG196575:IUH196714 JEC196575:JED196714 JNY196575:JNZ196714 JXU196575:JXV196714 KHQ196575:KHR196714 KRM196575:KRN196714 LBI196575:LBJ196714 LLE196575:LLF196714 LVA196575:LVB196714 MEW196575:MEX196714 MOS196575:MOT196714 MYO196575:MYP196714 NIK196575:NIL196714 NSG196575:NSH196714 OCC196575:OCD196714 OLY196575:OLZ196714 OVU196575:OVV196714 PFQ196575:PFR196714 PPM196575:PPN196714 PZI196575:PZJ196714 QJE196575:QJF196714 QTA196575:QTB196714 RCW196575:RCX196714 RMS196575:RMT196714 RWO196575:RWP196714 SGK196575:SGL196714 SQG196575:SQH196714 TAC196575:TAD196714 TJY196575:TJZ196714 TTU196575:TTV196714 UDQ196575:UDR196714 UNM196575:UNN196714 UXI196575:UXJ196714 VHE196575:VHF196714 VRA196575:VRB196714 WAW196575:WAX196714 WKS196575:WKT196714 WUO196575:WUP196714 L262111:M262250 IC262111:ID262250 RY262111:RZ262250 ABU262111:ABV262250 ALQ262111:ALR262250 AVM262111:AVN262250 BFI262111:BFJ262250 BPE262111:BPF262250 BZA262111:BZB262250 CIW262111:CIX262250 CSS262111:CST262250 DCO262111:DCP262250 DMK262111:DML262250 DWG262111:DWH262250 EGC262111:EGD262250 EPY262111:EPZ262250 EZU262111:EZV262250 FJQ262111:FJR262250 FTM262111:FTN262250 GDI262111:GDJ262250 GNE262111:GNF262250 GXA262111:GXB262250 HGW262111:HGX262250 HQS262111:HQT262250 IAO262111:IAP262250 IKK262111:IKL262250 IUG262111:IUH262250 JEC262111:JED262250 JNY262111:JNZ262250 JXU262111:JXV262250 KHQ262111:KHR262250 KRM262111:KRN262250 LBI262111:LBJ262250 LLE262111:LLF262250 LVA262111:LVB262250 MEW262111:MEX262250 MOS262111:MOT262250 MYO262111:MYP262250 NIK262111:NIL262250 NSG262111:NSH262250 OCC262111:OCD262250 OLY262111:OLZ262250 OVU262111:OVV262250 PFQ262111:PFR262250 PPM262111:PPN262250 PZI262111:PZJ262250 QJE262111:QJF262250 QTA262111:QTB262250 RCW262111:RCX262250 RMS262111:RMT262250 RWO262111:RWP262250 SGK262111:SGL262250 SQG262111:SQH262250 TAC262111:TAD262250 TJY262111:TJZ262250 TTU262111:TTV262250 UDQ262111:UDR262250 UNM262111:UNN262250 UXI262111:UXJ262250 VHE262111:VHF262250 VRA262111:VRB262250 WAW262111:WAX262250 WKS262111:WKT262250 WUO262111:WUP262250 L327647:M327786 IC327647:ID327786 RY327647:RZ327786 ABU327647:ABV327786 ALQ327647:ALR327786 AVM327647:AVN327786 BFI327647:BFJ327786 BPE327647:BPF327786 BZA327647:BZB327786 CIW327647:CIX327786 CSS327647:CST327786 DCO327647:DCP327786 DMK327647:DML327786 DWG327647:DWH327786 EGC327647:EGD327786 EPY327647:EPZ327786 EZU327647:EZV327786 FJQ327647:FJR327786 FTM327647:FTN327786 GDI327647:GDJ327786 GNE327647:GNF327786 GXA327647:GXB327786 HGW327647:HGX327786 HQS327647:HQT327786 IAO327647:IAP327786 IKK327647:IKL327786 IUG327647:IUH327786 JEC327647:JED327786 JNY327647:JNZ327786 JXU327647:JXV327786 KHQ327647:KHR327786 KRM327647:KRN327786 LBI327647:LBJ327786 LLE327647:LLF327786 LVA327647:LVB327786 MEW327647:MEX327786 MOS327647:MOT327786 MYO327647:MYP327786 NIK327647:NIL327786 NSG327647:NSH327786 OCC327647:OCD327786 OLY327647:OLZ327786 OVU327647:OVV327786 PFQ327647:PFR327786 PPM327647:PPN327786 PZI327647:PZJ327786 QJE327647:QJF327786 QTA327647:QTB327786 RCW327647:RCX327786 RMS327647:RMT327786 RWO327647:RWP327786 SGK327647:SGL327786 SQG327647:SQH327786 TAC327647:TAD327786 TJY327647:TJZ327786 TTU327647:TTV327786 UDQ327647:UDR327786 UNM327647:UNN327786 UXI327647:UXJ327786 VHE327647:VHF327786 VRA327647:VRB327786 WAW327647:WAX327786 WKS327647:WKT327786 WUO327647:WUP327786 L393183:M393322 IC393183:ID393322 RY393183:RZ393322 ABU393183:ABV393322 ALQ393183:ALR393322 AVM393183:AVN393322 BFI393183:BFJ393322 BPE393183:BPF393322 BZA393183:BZB393322 CIW393183:CIX393322 CSS393183:CST393322 DCO393183:DCP393322 DMK393183:DML393322 DWG393183:DWH393322 EGC393183:EGD393322 EPY393183:EPZ393322 EZU393183:EZV393322 FJQ393183:FJR393322 FTM393183:FTN393322 GDI393183:GDJ393322 GNE393183:GNF393322 GXA393183:GXB393322 HGW393183:HGX393322 HQS393183:HQT393322 IAO393183:IAP393322 IKK393183:IKL393322 IUG393183:IUH393322 JEC393183:JED393322 JNY393183:JNZ393322 JXU393183:JXV393322 KHQ393183:KHR393322 KRM393183:KRN393322 LBI393183:LBJ393322 LLE393183:LLF393322 LVA393183:LVB393322 MEW393183:MEX393322 MOS393183:MOT393322 MYO393183:MYP393322 NIK393183:NIL393322 NSG393183:NSH393322 OCC393183:OCD393322 OLY393183:OLZ393322 OVU393183:OVV393322 PFQ393183:PFR393322 PPM393183:PPN393322 PZI393183:PZJ393322 QJE393183:QJF393322 QTA393183:QTB393322 RCW393183:RCX393322 RMS393183:RMT393322 RWO393183:RWP393322 SGK393183:SGL393322 SQG393183:SQH393322 TAC393183:TAD393322 TJY393183:TJZ393322 TTU393183:TTV393322 UDQ393183:UDR393322 UNM393183:UNN393322 UXI393183:UXJ393322 VHE393183:VHF393322 VRA393183:VRB393322 WAW393183:WAX393322 WKS393183:WKT393322 WUO393183:WUP393322 L458719:M458858 IC458719:ID458858 RY458719:RZ458858 ABU458719:ABV458858 ALQ458719:ALR458858 AVM458719:AVN458858 BFI458719:BFJ458858 BPE458719:BPF458858 BZA458719:BZB458858 CIW458719:CIX458858 CSS458719:CST458858 DCO458719:DCP458858 DMK458719:DML458858 DWG458719:DWH458858 EGC458719:EGD458858 EPY458719:EPZ458858 EZU458719:EZV458858 FJQ458719:FJR458858 FTM458719:FTN458858 GDI458719:GDJ458858 GNE458719:GNF458858 GXA458719:GXB458858 HGW458719:HGX458858 HQS458719:HQT458858 IAO458719:IAP458858 IKK458719:IKL458858 IUG458719:IUH458858 JEC458719:JED458858 JNY458719:JNZ458858 JXU458719:JXV458858 KHQ458719:KHR458858 KRM458719:KRN458858 LBI458719:LBJ458858 LLE458719:LLF458858 LVA458719:LVB458858 MEW458719:MEX458858 MOS458719:MOT458858 MYO458719:MYP458858 NIK458719:NIL458858 NSG458719:NSH458858 OCC458719:OCD458858 OLY458719:OLZ458858 OVU458719:OVV458858 PFQ458719:PFR458858 PPM458719:PPN458858 PZI458719:PZJ458858 QJE458719:QJF458858 QTA458719:QTB458858 RCW458719:RCX458858 RMS458719:RMT458858 RWO458719:RWP458858 SGK458719:SGL458858 SQG458719:SQH458858 TAC458719:TAD458858 TJY458719:TJZ458858 TTU458719:TTV458858 UDQ458719:UDR458858 UNM458719:UNN458858 UXI458719:UXJ458858 VHE458719:VHF458858 VRA458719:VRB458858 WAW458719:WAX458858 WKS458719:WKT458858 WUO458719:WUP458858 L524255:M524394 IC524255:ID524394 RY524255:RZ524394 ABU524255:ABV524394 ALQ524255:ALR524394 AVM524255:AVN524394 BFI524255:BFJ524394 BPE524255:BPF524394 BZA524255:BZB524394 CIW524255:CIX524394 CSS524255:CST524394 DCO524255:DCP524394 DMK524255:DML524394 DWG524255:DWH524394 EGC524255:EGD524394 EPY524255:EPZ524394 EZU524255:EZV524394 FJQ524255:FJR524394 FTM524255:FTN524394 GDI524255:GDJ524394 GNE524255:GNF524394 GXA524255:GXB524394 HGW524255:HGX524394 HQS524255:HQT524394 IAO524255:IAP524394 IKK524255:IKL524394 IUG524255:IUH524394 JEC524255:JED524394 JNY524255:JNZ524394 JXU524255:JXV524394 KHQ524255:KHR524394 KRM524255:KRN524394 LBI524255:LBJ524394 LLE524255:LLF524394 LVA524255:LVB524394 MEW524255:MEX524394 MOS524255:MOT524394 MYO524255:MYP524394 NIK524255:NIL524394 NSG524255:NSH524394 OCC524255:OCD524394 OLY524255:OLZ524394 OVU524255:OVV524394 PFQ524255:PFR524394 PPM524255:PPN524394 PZI524255:PZJ524394 QJE524255:QJF524394 QTA524255:QTB524394 RCW524255:RCX524394 RMS524255:RMT524394 RWO524255:RWP524394 SGK524255:SGL524394 SQG524255:SQH524394 TAC524255:TAD524394 TJY524255:TJZ524394 TTU524255:TTV524394 UDQ524255:UDR524394 UNM524255:UNN524394 UXI524255:UXJ524394 VHE524255:VHF524394 VRA524255:VRB524394 WAW524255:WAX524394 WKS524255:WKT524394 WUO524255:WUP524394 L589791:M589930 IC589791:ID589930 RY589791:RZ589930 ABU589791:ABV589930 ALQ589791:ALR589930 AVM589791:AVN589930 BFI589791:BFJ589930 BPE589791:BPF589930 BZA589791:BZB589930 CIW589791:CIX589930 CSS589791:CST589930 DCO589791:DCP589930 DMK589791:DML589930 DWG589791:DWH589930 EGC589791:EGD589930 EPY589791:EPZ589930 EZU589791:EZV589930 FJQ589791:FJR589930 FTM589791:FTN589930 GDI589791:GDJ589930 GNE589791:GNF589930 GXA589791:GXB589930 HGW589791:HGX589930 HQS589791:HQT589930 IAO589791:IAP589930 IKK589791:IKL589930 IUG589791:IUH589930 JEC589791:JED589930 JNY589791:JNZ589930 JXU589791:JXV589930 KHQ589791:KHR589930 KRM589791:KRN589930 LBI589791:LBJ589930 LLE589791:LLF589930 LVA589791:LVB589930 MEW589791:MEX589930 MOS589791:MOT589930 MYO589791:MYP589930 NIK589791:NIL589930 NSG589791:NSH589930 OCC589791:OCD589930 OLY589791:OLZ589930 OVU589791:OVV589930 PFQ589791:PFR589930 PPM589791:PPN589930 PZI589791:PZJ589930 QJE589791:QJF589930 QTA589791:QTB589930 RCW589791:RCX589930 RMS589791:RMT589930 RWO589791:RWP589930 SGK589791:SGL589930 SQG589791:SQH589930 TAC589791:TAD589930 TJY589791:TJZ589930 TTU589791:TTV589930 UDQ589791:UDR589930 UNM589791:UNN589930 UXI589791:UXJ589930 VHE589791:VHF589930 VRA589791:VRB589930 WAW589791:WAX589930 WKS589791:WKT589930 WUO589791:WUP589930 L655327:M655466 IC655327:ID655466 RY655327:RZ655466 ABU655327:ABV655466 ALQ655327:ALR655466 AVM655327:AVN655466 BFI655327:BFJ655466 BPE655327:BPF655466 BZA655327:BZB655466 CIW655327:CIX655466 CSS655327:CST655466 DCO655327:DCP655466 DMK655327:DML655466 DWG655327:DWH655466 EGC655327:EGD655466 EPY655327:EPZ655466 EZU655327:EZV655466 FJQ655327:FJR655466 FTM655327:FTN655466 GDI655327:GDJ655466 GNE655327:GNF655466 GXA655327:GXB655466 HGW655327:HGX655466 HQS655327:HQT655466 IAO655327:IAP655466 IKK655327:IKL655466 IUG655327:IUH655466 JEC655327:JED655466 JNY655327:JNZ655466 JXU655327:JXV655466 KHQ655327:KHR655466 KRM655327:KRN655466 LBI655327:LBJ655466 LLE655327:LLF655466 LVA655327:LVB655466 MEW655327:MEX655466 MOS655327:MOT655466 MYO655327:MYP655466 NIK655327:NIL655466 NSG655327:NSH655466 OCC655327:OCD655466 OLY655327:OLZ655466 OVU655327:OVV655466 PFQ655327:PFR655466 PPM655327:PPN655466 PZI655327:PZJ655466 QJE655327:QJF655466 QTA655327:QTB655466 RCW655327:RCX655466 RMS655327:RMT655466 RWO655327:RWP655466 SGK655327:SGL655466 SQG655327:SQH655466 TAC655327:TAD655466 TJY655327:TJZ655466 TTU655327:TTV655466 UDQ655327:UDR655466 UNM655327:UNN655466 UXI655327:UXJ655466 VHE655327:VHF655466 VRA655327:VRB655466 WAW655327:WAX655466 WKS655327:WKT655466 WUO655327:WUP655466 L720863:M721002 IC720863:ID721002 RY720863:RZ721002 ABU720863:ABV721002 ALQ720863:ALR721002 AVM720863:AVN721002 BFI720863:BFJ721002 BPE720863:BPF721002 BZA720863:BZB721002 CIW720863:CIX721002 CSS720863:CST721002 DCO720863:DCP721002 DMK720863:DML721002 DWG720863:DWH721002 EGC720863:EGD721002 EPY720863:EPZ721002 EZU720863:EZV721002 FJQ720863:FJR721002 FTM720863:FTN721002 GDI720863:GDJ721002 GNE720863:GNF721002 GXA720863:GXB721002 HGW720863:HGX721002 HQS720863:HQT721002 IAO720863:IAP721002 IKK720863:IKL721002 IUG720863:IUH721002 JEC720863:JED721002 JNY720863:JNZ721002 JXU720863:JXV721002 KHQ720863:KHR721002 KRM720863:KRN721002 LBI720863:LBJ721002 LLE720863:LLF721002 LVA720863:LVB721002 MEW720863:MEX721002 MOS720863:MOT721002 MYO720863:MYP721002 NIK720863:NIL721002 NSG720863:NSH721002 OCC720863:OCD721002 OLY720863:OLZ721002 OVU720863:OVV721002 PFQ720863:PFR721002 PPM720863:PPN721002 PZI720863:PZJ721002 QJE720863:QJF721002 QTA720863:QTB721002 RCW720863:RCX721002 RMS720863:RMT721002 RWO720863:RWP721002 SGK720863:SGL721002 SQG720863:SQH721002 TAC720863:TAD721002 TJY720863:TJZ721002 TTU720863:TTV721002 UDQ720863:UDR721002 UNM720863:UNN721002 UXI720863:UXJ721002 VHE720863:VHF721002 VRA720863:VRB721002 WAW720863:WAX721002 WKS720863:WKT721002 WUO720863:WUP721002 L786399:M786538 IC786399:ID786538 RY786399:RZ786538 ABU786399:ABV786538 ALQ786399:ALR786538 AVM786399:AVN786538 BFI786399:BFJ786538 BPE786399:BPF786538 BZA786399:BZB786538 CIW786399:CIX786538 CSS786399:CST786538 DCO786399:DCP786538 DMK786399:DML786538 DWG786399:DWH786538 EGC786399:EGD786538 EPY786399:EPZ786538 EZU786399:EZV786538 FJQ786399:FJR786538 FTM786399:FTN786538 GDI786399:GDJ786538 GNE786399:GNF786538 GXA786399:GXB786538 HGW786399:HGX786538 HQS786399:HQT786538 IAO786399:IAP786538 IKK786399:IKL786538 IUG786399:IUH786538 JEC786399:JED786538 JNY786399:JNZ786538 JXU786399:JXV786538 KHQ786399:KHR786538 KRM786399:KRN786538 LBI786399:LBJ786538 LLE786399:LLF786538 LVA786399:LVB786538 MEW786399:MEX786538 MOS786399:MOT786538 MYO786399:MYP786538 NIK786399:NIL786538 NSG786399:NSH786538 OCC786399:OCD786538 OLY786399:OLZ786538 OVU786399:OVV786538 PFQ786399:PFR786538 PPM786399:PPN786538 PZI786399:PZJ786538 QJE786399:QJF786538 QTA786399:QTB786538 RCW786399:RCX786538 RMS786399:RMT786538 RWO786399:RWP786538 SGK786399:SGL786538 SQG786399:SQH786538 TAC786399:TAD786538 TJY786399:TJZ786538 TTU786399:TTV786538 UDQ786399:UDR786538 UNM786399:UNN786538 UXI786399:UXJ786538 VHE786399:VHF786538 VRA786399:VRB786538 WAW786399:WAX786538 WKS786399:WKT786538 WUO786399:WUP786538 L851935:M852074 IC851935:ID852074 RY851935:RZ852074 ABU851935:ABV852074 ALQ851935:ALR852074 AVM851935:AVN852074 BFI851935:BFJ852074 BPE851935:BPF852074 BZA851935:BZB852074 CIW851935:CIX852074 CSS851935:CST852074 DCO851935:DCP852074 DMK851935:DML852074 DWG851935:DWH852074 EGC851935:EGD852074 EPY851935:EPZ852074 EZU851935:EZV852074 FJQ851935:FJR852074 FTM851935:FTN852074 GDI851935:GDJ852074 GNE851935:GNF852074 GXA851935:GXB852074 HGW851935:HGX852074 HQS851935:HQT852074 IAO851935:IAP852074 IKK851935:IKL852074 IUG851935:IUH852074 JEC851935:JED852074 JNY851935:JNZ852074 JXU851935:JXV852074 KHQ851935:KHR852074 KRM851935:KRN852074 LBI851935:LBJ852074 LLE851935:LLF852074 LVA851935:LVB852074 MEW851935:MEX852074 MOS851935:MOT852074 MYO851935:MYP852074 NIK851935:NIL852074 NSG851935:NSH852074 OCC851935:OCD852074 OLY851935:OLZ852074 OVU851935:OVV852074 PFQ851935:PFR852074 PPM851935:PPN852074 PZI851935:PZJ852074 QJE851935:QJF852074 QTA851935:QTB852074 RCW851935:RCX852074 RMS851935:RMT852074 RWO851935:RWP852074 SGK851935:SGL852074 SQG851935:SQH852074 TAC851935:TAD852074 TJY851935:TJZ852074 TTU851935:TTV852074 UDQ851935:UDR852074 UNM851935:UNN852074 UXI851935:UXJ852074 VHE851935:VHF852074 VRA851935:VRB852074 WAW851935:WAX852074 WKS851935:WKT852074 WUO851935:WUP852074 L917471:M917610 IC917471:ID917610 RY917471:RZ917610 ABU917471:ABV917610 ALQ917471:ALR917610 AVM917471:AVN917610 BFI917471:BFJ917610 BPE917471:BPF917610 BZA917471:BZB917610 CIW917471:CIX917610 CSS917471:CST917610 DCO917471:DCP917610 DMK917471:DML917610 DWG917471:DWH917610 EGC917471:EGD917610 EPY917471:EPZ917610 EZU917471:EZV917610 FJQ917471:FJR917610 FTM917471:FTN917610 GDI917471:GDJ917610 GNE917471:GNF917610 GXA917471:GXB917610 HGW917471:HGX917610 HQS917471:HQT917610 IAO917471:IAP917610 IKK917471:IKL917610 IUG917471:IUH917610 JEC917471:JED917610 JNY917471:JNZ917610 JXU917471:JXV917610 KHQ917471:KHR917610 KRM917471:KRN917610 LBI917471:LBJ917610 LLE917471:LLF917610 LVA917471:LVB917610 MEW917471:MEX917610 MOS917471:MOT917610 MYO917471:MYP917610 NIK917471:NIL917610 NSG917471:NSH917610 OCC917471:OCD917610 OLY917471:OLZ917610 OVU917471:OVV917610 PFQ917471:PFR917610 PPM917471:PPN917610 PZI917471:PZJ917610 QJE917471:QJF917610 QTA917471:QTB917610 RCW917471:RCX917610 RMS917471:RMT917610 RWO917471:RWP917610 SGK917471:SGL917610 SQG917471:SQH917610 TAC917471:TAD917610 TJY917471:TJZ917610 TTU917471:TTV917610 UDQ917471:UDR917610 UNM917471:UNN917610 UXI917471:UXJ917610 VHE917471:VHF917610 VRA917471:VRB917610 WAW917471:WAX917610 WKS917471:WKT917610 WUO917471:WUP917610 L983007:M983146 IC983007:ID983146 RY983007:RZ983146 ABU983007:ABV983146 ALQ983007:ALR983146 AVM983007:AVN983146 BFI983007:BFJ983146 BPE983007:BPF983146 BZA983007:BZB983146 CIW983007:CIX983146 CSS983007:CST983146 DCO983007:DCP983146 DMK983007:DML983146 DWG983007:DWH983146 EGC983007:EGD983146 EPY983007:EPZ983146 EZU983007:EZV983146 FJQ983007:FJR983146 FTM983007:FTN983146 GDI983007:GDJ983146 GNE983007:GNF983146 GXA983007:GXB983146 HGW983007:HGX983146 HQS983007:HQT983146 IAO983007:IAP983146 IKK983007:IKL983146 IUG983007:IUH983146 JEC983007:JED983146 JNY983007:JNZ983146 JXU983007:JXV983146 KHQ983007:KHR983146 KRM983007:KRN983146 LBI983007:LBJ983146 LLE983007:LLF983146 LVA983007:LVB983146 MEW983007:MEX983146 MOS983007:MOT983146 MYO983007:MYP983146 NIK983007:NIL983146 NSG983007:NSH983146 OCC983007:OCD983146 OLY983007:OLZ983146 OVU983007:OVV983146 PFQ983007:PFR983146 PPM983007:PPN983146 PZI983007:PZJ983146 QJE983007:QJF983146 QTA983007:QTB983146 RCW983007:RCX983146 RMS983007:RMT983146 RWO983007:RWP983146 SGK983007:SGL983146 SQG983007:SQH983146 TAC983007:TAD983146 TJY983007:TJZ983146 TTU983007:TTV983146 UDQ983007:UDR983146 UNM983007:UNN983146 UXI983007:UXJ983146 VHE983007:VHF983146 VRA983007:VRB983146 WAW983007:WAX983146 WKS983007:WKT983146 L14:M121 WKR14:WKS121 WAV14:WAW121 VQZ14:VRA121 VHD14:VHE121 UXH14:UXI121 UNL14:UNM121 UDP14:UDQ121 TTT14:TTU121 TJX14:TJY121 TAB14:TAC121 SQF14:SQG121 SGJ14:SGK121 RWN14:RWO121 RMR14:RMS121 RCV14:RCW121 QSZ14:QTA121 QJD14:QJE121 PZH14:PZI121 PPL14:PPM121 PFP14:PFQ121 OVT14:OVU121 OLX14:OLY121 OCB14:OCC121 NSF14:NSG121 NIJ14:NIK121 MYN14:MYO121 MOR14:MOS121 MEV14:MEW121 LUZ14:LVA121 LLD14:LLE121 LBH14:LBI121 KRL14:KRM121 KHP14:KHQ121 JXT14:JXU121 JNX14:JNY121 JEB14:JEC121 IUF14:IUG121 IKJ14:IKK121 IAN14:IAO121 HQR14:HQS121 HGV14:HGW121 GWZ14:GXA121 GND14:GNE121 GDH14:GDI121 FTL14:FTM121 FJP14:FJQ121 EZT14:EZU121 EPX14:EPY121 EGB14:EGC121 DWF14:DWG121 DMJ14:DMK121 DCN14:DCO121 CSR14:CSS121 CIV14:CIW121 BYZ14:BZA121 BPD14:BPE121 BFH14:BFI121 AVL14:AVM121 ALP14:ALQ121 ABT14:ABU121 RX14:RY121 IB14:IC121 WUN14:WUO121"/>
    <dataValidation imeMode="hiragana" allowBlank="1" sqref="WUM983007:WUN983146 J65503:K65642 IA65503:IB65642 RW65503:RX65642 ABS65503:ABT65642 ALO65503:ALP65642 AVK65503:AVL65642 BFG65503:BFH65642 BPC65503:BPD65642 BYY65503:BYZ65642 CIU65503:CIV65642 CSQ65503:CSR65642 DCM65503:DCN65642 DMI65503:DMJ65642 DWE65503:DWF65642 EGA65503:EGB65642 EPW65503:EPX65642 EZS65503:EZT65642 FJO65503:FJP65642 FTK65503:FTL65642 GDG65503:GDH65642 GNC65503:GND65642 GWY65503:GWZ65642 HGU65503:HGV65642 HQQ65503:HQR65642 IAM65503:IAN65642 IKI65503:IKJ65642 IUE65503:IUF65642 JEA65503:JEB65642 JNW65503:JNX65642 JXS65503:JXT65642 KHO65503:KHP65642 KRK65503:KRL65642 LBG65503:LBH65642 LLC65503:LLD65642 LUY65503:LUZ65642 MEU65503:MEV65642 MOQ65503:MOR65642 MYM65503:MYN65642 NII65503:NIJ65642 NSE65503:NSF65642 OCA65503:OCB65642 OLW65503:OLX65642 OVS65503:OVT65642 PFO65503:PFP65642 PPK65503:PPL65642 PZG65503:PZH65642 QJC65503:QJD65642 QSY65503:QSZ65642 RCU65503:RCV65642 RMQ65503:RMR65642 RWM65503:RWN65642 SGI65503:SGJ65642 SQE65503:SQF65642 TAA65503:TAB65642 TJW65503:TJX65642 TTS65503:TTT65642 UDO65503:UDP65642 UNK65503:UNL65642 UXG65503:UXH65642 VHC65503:VHD65642 VQY65503:VQZ65642 WAU65503:WAV65642 WKQ65503:WKR65642 WUM65503:WUN65642 J131039:K131178 IA131039:IB131178 RW131039:RX131178 ABS131039:ABT131178 ALO131039:ALP131178 AVK131039:AVL131178 BFG131039:BFH131178 BPC131039:BPD131178 BYY131039:BYZ131178 CIU131039:CIV131178 CSQ131039:CSR131178 DCM131039:DCN131178 DMI131039:DMJ131178 DWE131039:DWF131178 EGA131039:EGB131178 EPW131039:EPX131178 EZS131039:EZT131178 FJO131039:FJP131178 FTK131039:FTL131178 GDG131039:GDH131178 GNC131039:GND131178 GWY131039:GWZ131178 HGU131039:HGV131178 HQQ131039:HQR131178 IAM131039:IAN131178 IKI131039:IKJ131178 IUE131039:IUF131178 JEA131039:JEB131178 JNW131039:JNX131178 JXS131039:JXT131178 KHO131039:KHP131178 KRK131039:KRL131178 LBG131039:LBH131178 LLC131039:LLD131178 LUY131039:LUZ131178 MEU131039:MEV131178 MOQ131039:MOR131178 MYM131039:MYN131178 NII131039:NIJ131178 NSE131039:NSF131178 OCA131039:OCB131178 OLW131039:OLX131178 OVS131039:OVT131178 PFO131039:PFP131178 PPK131039:PPL131178 PZG131039:PZH131178 QJC131039:QJD131178 QSY131039:QSZ131178 RCU131039:RCV131178 RMQ131039:RMR131178 RWM131039:RWN131178 SGI131039:SGJ131178 SQE131039:SQF131178 TAA131039:TAB131178 TJW131039:TJX131178 TTS131039:TTT131178 UDO131039:UDP131178 UNK131039:UNL131178 UXG131039:UXH131178 VHC131039:VHD131178 VQY131039:VQZ131178 WAU131039:WAV131178 WKQ131039:WKR131178 WUM131039:WUN131178 J196575:K196714 IA196575:IB196714 RW196575:RX196714 ABS196575:ABT196714 ALO196575:ALP196714 AVK196575:AVL196714 BFG196575:BFH196714 BPC196575:BPD196714 BYY196575:BYZ196714 CIU196575:CIV196714 CSQ196575:CSR196714 DCM196575:DCN196714 DMI196575:DMJ196714 DWE196575:DWF196714 EGA196575:EGB196714 EPW196575:EPX196714 EZS196575:EZT196714 FJO196575:FJP196714 FTK196575:FTL196714 GDG196575:GDH196714 GNC196575:GND196714 GWY196575:GWZ196714 HGU196575:HGV196714 HQQ196575:HQR196714 IAM196575:IAN196714 IKI196575:IKJ196714 IUE196575:IUF196714 JEA196575:JEB196714 JNW196575:JNX196714 JXS196575:JXT196714 KHO196575:KHP196714 KRK196575:KRL196714 LBG196575:LBH196714 LLC196575:LLD196714 LUY196575:LUZ196714 MEU196575:MEV196714 MOQ196575:MOR196714 MYM196575:MYN196714 NII196575:NIJ196714 NSE196575:NSF196714 OCA196575:OCB196714 OLW196575:OLX196714 OVS196575:OVT196714 PFO196575:PFP196714 PPK196575:PPL196714 PZG196575:PZH196714 QJC196575:QJD196714 QSY196575:QSZ196714 RCU196575:RCV196714 RMQ196575:RMR196714 RWM196575:RWN196714 SGI196575:SGJ196714 SQE196575:SQF196714 TAA196575:TAB196714 TJW196575:TJX196714 TTS196575:TTT196714 UDO196575:UDP196714 UNK196575:UNL196714 UXG196575:UXH196714 VHC196575:VHD196714 VQY196575:VQZ196714 WAU196575:WAV196714 WKQ196575:WKR196714 WUM196575:WUN196714 J262111:K262250 IA262111:IB262250 RW262111:RX262250 ABS262111:ABT262250 ALO262111:ALP262250 AVK262111:AVL262250 BFG262111:BFH262250 BPC262111:BPD262250 BYY262111:BYZ262250 CIU262111:CIV262250 CSQ262111:CSR262250 DCM262111:DCN262250 DMI262111:DMJ262250 DWE262111:DWF262250 EGA262111:EGB262250 EPW262111:EPX262250 EZS262111:EZT262250 FJO262111:FJP262250 FTK262111:FTL262250 GDG262111:GDH262250 GNC262111:GND262250 GWY262111:GWZ262250 HGU262111:HGV262250 HQQ262111:HQR262250 IAM262111:IAN262250 IKI262111:IKJ262250 IUE262111:IUF262250 JEA262111:JEB262250 JNW262111:JNX262250 JXS262111:JXT262250 KHO262111:KHP262250 KRK262111:KRL262250 LBG262111:LBH262250 LLC262111:LLD262250 LUY262111:LUZ262250 MEU262111:MEV262250 MOQ262111:MOR262250 MYM262111:MYN262250 NII262111:NIJ262250 NSE262111:NSF262250 OCA262111:OCB262250 OLW262111:OLX262250 OVS262111:OVT262250 PFO262111:PFP262250 PPK262111:PPL262250 PZG262111:PZH262250 QJC262111:QJD262250 QSY262111:QSZ262250 RCU262111:RCV262250 RMQ262111:RMR262250 RWM262111:RWN262250 SGI262111:SGJ262250 SQE262111:SQF262250 TAA262111:TAB262250 TJW262111:TJX262250 TTS262111:TTT262250 UDO262111:UDP262250 UNK262111:UNL262250 UXG262111:UXH262250 VHC262111:VHD262250 VQY262111:VQZ262250 WAU262111:WAV262250 WKQ262111:WKR262250 WUM262111:WUN262250 J327647:K327786 IA327647:IB327786 RW327647:RX327786 ABS327647:ABT327786 ALO327647:ALP327786 AVK327647:AVL327786 BFG327647:BFH327786 BPC327647:BPD327786 BYY327647:BYZ327786 CIU327647:CIV327786 CSQ327647:CSR327786 DCM327647:DCN327786 DMI327647:DMJ327786 DWE327647:DWF327786 EGA327647:EGB327786 EPW327647:EPX327786 EZS327647:EZT327786 FJO327647:FJP327786 FTK327647:FTL327786 GDG327647:GDH327786 GNC327647:GND327786 GWY327647:GWZ327786 HGU327647:HGV327786 HQQ327647:HQR327786 IAM327647:IAN327786 IKI327647:IKJ327786 IUE327647:IUF327786 JEA327647:JEB327786 JNW327647:JNX327786 JXS327647:JXT327786 KHO327647:KHP327786 KRK327647:KRL327786 LBG327647:LBH327786 LLC327647:LLD327786 LUY327647:LUZ327786 MEU327647:MEV327786 MOQ327647:MOR327786 MYM327647:MYN327786 NII327647:NIJ327786 NSE327647:NSF327786 OCA327647:OCB327786 OLW327647:OLX327786 OVS327647:OVT327786 PFO327647:PFP327786 PPK327647:PPL327786 PZG327647:PZH327786 QJC327647:QJD327786 QSY327647:QSZ327786 RCU327647:RCV327786 RMQ327647:RMR327786 RWM327647:RWN327786 SGI327647:SGJ327786 SQE327647:SQF327786 TAA327647:TAB327786 TJW327647:TJX327786 TTS327647:TTT327786 UDO327647:UDP327786 UNK327647:UNL327786 UXG327647:UXH327786 VHC327647:VHD327786 VQY327647:VQZ327786 WAU327647:WAV327786 WKQ327647:WKR327786 WUM327647:WUN327786 J393183:K393322 IA393183:IB393322 RW393183:RX393322 ABS393183:ABT393322 ALO393183:ALP393322 AVK393183:AVL393322 BFG393183:BFH393322 BPC393183:BPD393322 BYY393183:BYZ393322 CIU393183:CIV393322 CSQ393183:CSR393322 DCM393183:DCN393322 DMI393183:DMJ393322 DWE393183:DWF393322 EGA393183:EGB393322 EPW393183:EPX393322 EZS393183:EZT393322 FJO393183:FJP393322 FTK393183:FTL393322 GDG393183:GDH393322 GNC393183:GND393322 GWY393183:GWZ393322 HGU393183:HGV393322 HQQ393183:HQR393322 IAM393183:IAN393322 IKI393183:IKJ393322 IUE393183:IUF393322 JEA393183:JEB393322 JNW393183:JNX393322 JXS393183:JXT393322 KHO393183:KHP393322 KRK393183:KRL393322 LBG393183:LBH393322 LLC393183:LLD393322 LUY393183:LUZ393322 MEU393183:MEV393322 MOQ393183:MOR393322 MYM393183:MYN393322 NII393183:NIJ393322 NSE393183:NSF393322 OCA393183:OCB393322 OLW393183:OLX393322 OVS393183:OVT393322 PFO393183:PFP393322 PPK393183:PPL393322 PZG393183:PZH393322 QJC393183:QJD393322 QSY393183:QSZ393322 RCU393183:RCV393322 RMQ393183:RMR393322 RWM393183:RWN393322 SGI393183:SGJ393322 SQE393183:SQF393322 TAA393183:TAB393322 TJW393183:TJX393322 TTS393183:TTT393322 UDO393183:UDP393322 UNK393183:UNL393322 UXG393183:UXH393322 VHC393183:VHD393322 VQY393183:VQZ393322 WAU393183:WAV393322 WKQ393183:WKR393322 WUM393183:WUN393322 J458719:K458858 IA458719:IB458858 RW458719:RX458858 ABS458719:ABT458858 ALO458719:ALP458858 AVK458719:AVL458858 BFG458719:BFH458858 BPC458719:BPD458858 BYY458719:BYZ458858 CIU458719:CIV458858 CSQ458719:CSR458858 DCM458719:DCN458858 DMI458719:DMJ458858 DWE458719:DWF458858 EGA458719:EGB458858 EPW458719:EPX458858 EZS458719:EZT458858 FJO458719:FJP458858 FTK458719:FTL458858 GDG458719:GDH458858 GNC458719:GND458858 GWY458719:GWZ458858 HGU458719:HGV458858 HQQ458719:HQR458858 IAM458719:IAN458858 IKI458719:IKJ458858 IUE458719:IUF458858 JEA458719:JEB458858 JNW458719:JNX458858 JXS458719:JXT458858 KHO458719:KHP458858 KRK458719:KRL458858 LBG458719:LBH458858 LLC458719:LLD458858 LUY458719:LUZ458858 MEU458719:MEV458858 MOQ458719:MOR458858 MYM458719:MYN458858 NII458719:NIJ458858 NSE458719:NSF458858 OCA458719:OCB458858 OLW458719:OLX458858 OVS458719:OVT458858 PFO458719:PFP458858 PPK458719:PPL458858 PZG458719:PZH458858 QJC458719:QJD458858 QSY458719:QSZ458858 RCU458719:RCV458858 RMQ458719:RMR458858 RWM458719:RWN458858 SGI458719:SGJ458858 SQE458719:SQF458858 TAA458719:TAB458858 TJW458719:TJX458858 TTS458719:TTT458858 UDO458719:UDP458858 UNK458719:UNL458858 UXG458719:UXH458858 VHC458719:VHD458858 VQY458719:VQZ458858 WAU458719:WAV458858 WKQ458719:WKR458858 WUM458719:WUN458858 J524255:K524394 IA524255:IB524394 RW524255:RX524394 ABS524255:ABT524394 ALO524255:ALP524394 AVK524255:AVL524394 BFG524255:BFH524394 BPC524255:BPD524394 BYY524255:BYZ524394 CIU524255:CIV524394 CSQ524255:CSR524394 DCM524255:DCN524394 DMI524255:DMJ524394 DWE524255:DWF524394 EGA524255:EGB524394 EPW524255:EPX524394 EZS524255:EZT524394 FJO524255:FJP524394 FTK524255:FTL524394 GDG524255:GDH524394 GNC524255:GND524394 GWY524255:GWZ524394 HGU524255:HGV524394 HQQ524255:HQR524394 IAM524255:IAN524394 IKI524255:IKJ524394 IUE524255:IUF524394 JEA524255:JEB524394 JNW524255:JNX524394 JXS524255:JXT524394 KHO524255:KHP524394 KRK524255:KRL524394 LBG524255:LBH524394 LLC524255:LLD524394 LUY524255:LUZ524394 MEU524255:MEV524394 MOQ524255:MOR524394 MYM524255:MYN524394 NII524255:NIJ524394 NSE524255:NSF524394 OCA524255:OCB524394 OLW524255:OLX524394 OVS524255:OVT524394 PFO524255:PFP524394 PPK524255:PPL524394 PZG524255:PZH524394 QJC524255:QJD524394 QSY524255:QSZ524394 RCU524255:RCV524394 RMQ524255:RMR524394 RWM524255:RWN524394 SGI524255:SGJ524394 SQE524255:SQF524394 TAA524255:TAB524394 TJW524255:TJX524394 TTS524255:TTT524394 UDO524255:UDP524394 UNK524255:UNL524394 UXG524255:UXH524394 VHC524255:VHD524394 VQY524255:VQZ524394 WAU524255:WAV524394 WKQ524255:WKR524394 WUM524255:WUN524394 J589791:K589930 IA589791:IB589930 RW589791:RX589930 ABS589791:ABT589930 ALO589791:ALP589930 AVK589791:AVL589930 BFG589791:BFH589930 BPC589791:BPD589930 BYY589791:BYZ589930 CIU589791:CIV589930 CSQ589791:CSR589930 DCM589791:DCN589930 DMI589791:DMJ589930 DWE589791:DWF589930 EGA589791:EGB589930 EPW589791:EPX589930 EZS589791:EZT589930 FJO589791:FJP589930 FTK589791:FTL589930 GDG589791:GDH589930 GNC589791:GND589930 GWY589791:GWZ589930 HGU589791:HGV589930 HQQ589791:HQR589930 IAM589791:IAN589930 IKI589791:IKJ589930 IUE589791:IUF589930 JEA589791:JEB589930 JNW589791:JNX589930 JXS589791:JXT589930 KHO589791:KHP589930 KRK589791:KRL589930 LBG589791:LBH589930 LLC589791:LLD589930 LUY589791:LUZ589930 MEU589791:MEV589930 MOQ589791:MOR589930 MYM589791:MYN589930 NII589791:NIJ589930 NSE589791:NSF589930 OCA589791:OCB589930 OLW589791:OLX589930 OVS589791:OVT589930 PFO589791:PFP589930 PPK589791:PPL589930 PZG589791:PZH589930 QJC589791:QJD589930 QSY589791:QSZ589930 RCU589791:RCV589930 RMQ589791:RMR589930 RWM589791:RWN589930 SGI589791:SGJ589930 SQE589791:SQF589930 TAA589791:TAB589930 TJW589791:TJX589930 TTS589791:TTT589930 UDO589791:UDP589930 UNK589791:UNL589930 UXG589791:UXH589930 VHC589791:VHD589930 VQY589791:VQZ589930 WAU589791:WAV589930 WKQ589791:WKR589930 WUM589791:WUN589930 J655327:K655466 IA655327:IB655466 RW655327:RX655466 ABS655327:ABT655466 ALO655327:ALP655466 AVK655327:AVL655466 BFG655327:BFH655466 BPC655327:BPD655466 BYY655327:BYZ655466 CIU655327:CIV655466 CSQ655327:CSR655466 DCM655327:DCN655466 DMI655327:DMJ655466 DWE655327:DWF655466 EGA655327:EGB655466 EPW655327:EPX655466 EZS655327:EZT655466 FJO655327:FJP655466 FTK655327:FTL655466 GDG655327:GDH655466 GNC655327:GND655466 GWY655327:GWZ655466 HGU655327:HGV655466 HQQ655327:HQR655466 IAM655327:IAN655466 IKI655327:IKJ655466 IUE655327:IUF655466 JEA655327:JEB655466 JNW655327:JNX655466 JXS655327:JXT655466 KHO655327:KHP655466 KRK655327:KRL655466 LBG655327:LBH655466 LLC655327:LLD655466 LUY655327:LUZ655466 MEU655327:MEV655466 MOQ655327:MOR655466 MYM655327:MYN655466 NII655327:NIJ655466 NSE655327:NSF655466 OCA655327:OCB655466 OLW655327:OLX655466 OVS655327:OVT655466 PFO655327:PFP655466 PPK655327:PPL655466 PZG655327:PZH655466 QJC655327:QJD655466 QSY655327:QSZ655466 RCU655327:RCV655466 RMQ655327:RMR655466 RWM655327:RWN655466 SGI655327:SGJ655466 SQE655327:SQF655466 TAA655327:TAB655466 TJW655327:TJX655466 TTS655327:TTT655466 UDO655327:UDP655466 UNK655327:UNL655466 UXG655327:UXH655466 VHC655327:VHD655466 VQY655327:VQZ655466 WAU655327:WAV655466 WKQ655327:WKR655466 WUM655327:WUN655466 J720863:K721002 IA720863:IB721002 RW720863:RX721002 ABS720863:ABT721002 ALO720863:ALP721002 AVK720863:AVL721002 BFG720863:BFH721002 BPC720863:BPD721002 BYY720863:BYZ721002 CIU720863:CIV721002 CSQ720863:CSR721002 DCM720863:DCN721002 DMI720863:DMJ721002 DWE720863:DWF721002 EGA720863:EGB721002 EPW720863:EPX721002 EZS720863:EZT721002 FJO720863:FJP721002 FTK720863:FTL721002 GDG720863:GDH721002 GNC720863:GND721002 GWY720863:GWZ721002 HGU720863:HGV721002 HQQ720863:HQR721002 IAM720863:IAN721002 IKI720863:IKJ721002 IUE720863:IUF721002 JEA720863:JEB721002 JNW720863:JNX721002 JXS720863:JXT721002 KHO720863:KHP721002 KRK720863:KRL721002 LBG720863:LBH721002 LLC720863:LLD721002 LUY720863:LUZ721002 MEU720863:MEV721002 MOQ720863:MOR721002 MYM720863:MYN721002 NII720863:NIJ721002 NSE720863:NSF721002 OCA720863:OCB721002 OLW720863:OLX721002 OVS720863:OVT721002 PFO720863:PFP721002 PPK720863:PPL721002 PZG720863:PZH721002 QJC720863:QJD721002 QSY720863:QSZ721002 RCU720863:RCV721002 RMQ720863:RMR721002 RWM720863:RWN721002 SGI720863:SGJ721002 SQE720863:SQF721002 TAA720863:TAB721002 TJW720863:TJX721002 TTS720863:TTT721002 UDO720863:UDP721002 UNK720863:UNL721002 UXG720863:UXH721002 VHC720863:VHD721002 VQY720863:VQZ721002 WAU720863:WAV721002 WKQ720863:WKR721002 WUM720863:WUN721002 J786399:K786538 IA786399:IB786538 RW786399:RX786538 ABS786399:ABT786538 ALO786399:ALP786538 AVK786399:AVL786538 BFG786399:BFH786538 BPC786399:BPD786538 BYY786399:BYZ786538 CIU786399:CIV786538 CSQ786399:CSR786538 DCM786399:DCN786538 DMI786399:DMJ786538 DWE786399:DWF786538 EGA786399:EGB786538 EPW786399:EPX786538 EZS786399:EZT786538 FJO786399:FJP786538 FTK786399:FTL786538 GDG786399:GDH786538 GNC786399:GND786538 GWY786399:GWZ786538 HGU786399:HGV786538 HQQ786399:HQR786538 IAM786399:IAN786538 IKI786399:IKJ786538 IUE786399:IUF786538 JEA786399:JEB786538 JNW786399:JNX786538 JXS786399:JXT786538 KHO786399:KHP786538 KRK786399:KRL786538 LBG786399:LBH786538 LLC786399:LLD786538 LUY786399:LUZ786538 MEU786399:MEV786538 MOQ786399:MOR786538 MYM786399:MYN786538 NII786399:NIJ786538 NSE786399:NSF786538 OCA786399:OCB786538 OLW786399:OLX786538 OVS786399:OVT786538 PFO786399:PFP786538 PPK786399:PPL786538 PZG786399:PZH786538 QJC786399:QJD786538 QSY786399:QSZ786538 RCU786399:RCV786538 RMQ786399:RMR786538 RWM786399:RWN786538 SGI786399:SGJ786538 SQE786399:SQF786538 TAA786399:TAB786538 TJW786399:TJX786538 TTS786399:TTT786538 UDO786399:UDP786538 UNK786399:UNL786538 UXG786399:UXH786538 VHC786399:VHD786538 VQY786399:VQZ786538 WAU786399:WAV786538 WKQ786399:WKR786538 WUM786399:WUN786538 J851935:K852074 IA851935:IB852074 RW851935:RX852074 ABS851935:ABT852074 ALO851935:ALP852074 AVK851935:AVL852074 BFG851935:BFH852074 BPC851935:BPD852074 BYY851935:BYZ852074 CIU851935:CIV852074 CSQ851935:CSR852074 DCM851935:DCN852074 DMI851935:DMJ852074 DWE851935:DWF852074 EGA851935:EGB852074 EPW851935:EPX852074 EZS851935:EZT852074 FJO851935:FJP852074 FTK851935:FTL852074 GDG851935:GDH852074 GNC851935:GND852074 GWY851935:GWZ852074 HGU851935:HGV852074 HQQ851935:HQR852074 IAM851935:IAN852074 IKI851935:IKJ852074 IUE851935:IUF852074 JEA851935:JEB852074 JNW851935:JNX852074 JXS851935:JXT852074 KHO851935:KHP852074 KRK851935:KRL852074 LBG851935:LBH852074 LLC851935:LLD852074 LUY851935:LUZ852074 MEU851935:MEV852074 MOQ851935:MOR852074 MYM851935:MYN852074 NII851935:NIJ852074 NSE851935:NSF852074 OCA851935:OCB852074 OLW851935:OLX852074 OVS851935:OVT852074 PFO851935:PFP852074 PPK851935:PPL852074 PZG851935:PZH852074 QJC851935:QJD852074 QSY851935:QSZ852074 RCU851935:RCV852074 RMQ851935:RMR852074 RWM851935:RWN852074 SGI851935:SGJ852074 SQE851935:SQF852074 TAA851935:TAB852074 TJW851935:TJX852074 TTS851935:TTT852074 UDO851935:UDP852074 UNK851935:UNL852074 UXG851935:UXH852074 VHC851935:VHD852074 VQY851935:VQZ852074 WAU851935:WAV852074 WKQ851935:WKR852074 WUM851935:WUN852074 J917471:K917610 IA917471:IB917610 RW917471:RX917610 ABS917471:ABT917610 ALO917471:ALP917610 AVK917471:AVL917610 BFG917471:BFH917610 BPC917471:BPD917610 BYY917471:BYZ917610 CIU917471:CIV917610 CSQ917471:CSR917610 DCM917471:DCN917610 DMI917471:DMJ917610 DWE917471:DWF917610 EGA917471:EGB917610 EPW917471:EPX917610 EZS917471:EZT917610 FJO917471:FJP917610 FTK917471:FTL917610 GDG917471:GDH917610 GNC917471:GND917610 GWY917471:GWZ917610 HGU917471:HGV917610 HQQ917471:HQR917610 IAM917471:IAN917610 IKI917471:IKJ917610 IUE917471:IUF917610 JEA917471:JEB917610 JNW917471:JNX917610 JXS917471:JXT917610 KHO917471:KHP917610 KRK917471:KRL917610 LBG917471:LBH917610 LLC917471:LLD917610 LUY917471:LUZ917610 MEU917471:MEV917610 MOQ917471:MOR917610 MYM917471:MYN917610 NII917471:NIJ917610 NSE917471:NSF917610 OCA917471:OCB917610 OLW917471:OLX917610 OVS917471:OVT917610 PFO917471:PFP917610 PPK917471:PPL917610 PZG917471:PZH917610 QJC917471:QJD917610 QSY917471:QSZ917610 RCU917471:RCV917610 RMQ917471:RMR917610 RWM917471:RWN917610 SGI917471:SGJ917610 SQE917471:SQF917610 TAA917471:TAB917610 TJW917471:TJX917610 TTS917471:TTT917610 UDO917471:UDP917610 UNK917471:UNL917610 UXG917471:UXH917610 VHC917471:VHD917610 VQY917471:VQZ917610 WAU917471:WAV917610 WKQ917471:WKR917610 WUM917471:WUN917610 J983007:K983146 IA983007:IB983146 RW983007:RX983146 ABS983007:ABT983146 ALO983007:ALP983146 AVK983007:AVL983146 BFG983007:BFH983146 BPC983007:BPD983146 BYY983007:BYZ983146 CIU983007:CIV983146 CSQ983007:CSR983146 DCM983007:DCN983146 DMI983007:DMJ983146 DWE983007:DWF983146 EGA983007:EGB983146 EPW983007:EPX983146 EZS983007:EZT983146 FJO983007:FJP983146 FTK983007:FTL983146 GDG983007:GDH983146 GNC983007:GND983146 GWY983007:GWZ983146 HGU983007:HGV983146 HQQ983007:HQR983146 IAM983007:IAN983146 IKI983007:IKJ983146 IUE983007:IUF983146 JEA983007:JEB983146 JNW983007:JNX983146 JXS983007:JXT983146 KHO983007:KHP983146 KRK983007:KRL983146 LBG983007:LBH983146 LLC983007:LLD983146 LUY983007:LUZ983146 MEU983007:MEV983146 MOQ983007:MOR983146 MYM983007:MYN983146 NII983007:NIJ983146 NSE983007:NSF983146 OCA983007:OCB983146 OLW983007:OLX983146 OVS983007:OVT983146 PFO983007:PFP983146 PPK983007:PPL983146 PZG983007:PZH983146 QJC983007:QJD983146 QSY983007:QSZ983146 RCU983007:RCV983146 RMQ983007:RMR983146 RWM983007:RWN983146 SGI983007:SGJ983146 SQE983007:SQF983146 TAA983007:TAB983146 TJW983007:TJX983146 TTS983007:TTT983146 UDO983007:UDP983146 UNK983007:UNL983146 UXG983007:UXH983146 VHC983007:VHD983146 VQY983007:VQZ983146 WAU983007:WAV983146 WKQ983007:WKR983146 J14:K121 WKP14:WKQ121 WAT14:WAU121 VQX14:VQY121 VHB14:VHC121 UXF14:UXG121 UNJ14:UNK121 UDN14:UDO121 TTR14:TTS121 TJV14:TJW121 SZZ14:TAA121 SQD14:SQE121 SGH14:SGI121 RWL14:RWM121 RMP14:RMQ121 RCT14:RCU121 QSX14:QSY121 QJB14:QJC121 PZF14:PZG121 PPJ14:PPK121 PFN14:PFO121 OVR14:OVS121 OLV14:OLW121 OBZ14:OCA121 NSD14:NSE121 NIH14:NII121 MYL14:MYM121 MOP14:MOQ121 MET14:MEU121 LUX14:LUY121 LLB14:LLC121 LBF14:LBG121 KRJ14:KRK121 KHN14:KHO121 JXR14:JXS121 JNV14:JNW121 JDZ14:JEA121 IUD14:IUE121 IKH14:IKI121 IAL14:IAM121 HQP14:HQQ121 HGT14:HGU121 GWX14:GWY121 GNB14:GNC121 GDF14:GDG121 FTJ14:FTK121 FJN14:FJO121 EZR14:EZS121 EPV14:EPW121 EFZ14:EGA121 DWD14:DWE121 DMH14:DMI121 DCL14:DCM121 CSP14:CSQ121 CIT14:CIU121 BYX14:BYY121 BPB14:BPC121 BFF14:BFG121 AVJ14:AVK121 ALN14:ALO121 ABR14:ABS121 RV14:RW121 HZ14:IA121 WUL14:WUM121"/>
    <dataValidation type="list" allowBlank="1" showInputMessage="1" showErrorMessage="1" sqref="IM65602:IN65610 SI65602:SJ65610 ACE65602:ACF65610 AMA65602:AMB65610 AVW65602:AVX65610 BFS65602:BFT65610 BPO65602:BPP65610 BZK65602:BZL65610 CJG65602:CJH65610 CTC65602:CTD65610 DCY65602:DCZ65610 DMU65602:DMV65610 DWQ65602:DWR65610 EGM65602:EGN65610 EQI65602:EQJ65610 FAE65602:FAF65610 FKA65602:FKB65610 FTW65602:FTX65610 GDS65602:GDT65610 GNO65602:GNP65610 GXK65602:GXL65610 HHG65602:HHH65610 HRC65602:HRD65610 IAY65602:IAZ65610 IKU65602:IKV65610 IUQ65602:IUR65610 JEM65602:JEN65610 JOI65602:JOJ65610 JYE65602:JYF65610 KIA65602:KIB65610 KRW65602:KRX65610 LBS65602:LBT65610 LLO65602:LLP65610 LVK65602:LVL65610 MFG65602:MFH65610 MPC65602:MPD65610 MYY65602:MYZ65610 NIU65602:NIV65610 NSQ65602:NSR65610 OCM65602:OCN65610 OMI65602:OMJ65610 OWE65602:OWF65610 PGA65602:PGB65610 PPW65602:PPX65610 PZS65602:PZT65610 QJO65602:QJP65610 QTK65602:QTL65610 RDG65602:RDH65610 RNC65602:RND65610 RWY65602:RWZ65610 SGU65602:SGV65610 SQQ65602:SQR65610 TAM65602:TAN65610 TKI65602:TKJ65610 TUE65602:TUF65610 UEA65602:UEB65610 UNW65602:UNX65610 UXS65602:UXT65610 VHO65602:VHP65610 VRK65602:VRL65610 WBG65602:WBH65610 WLC65602:WLD65610 WUY65602:WUZ65610 IM131138:IN131146 SI131138:SJ131146 ACE131138:ACF131146 AMA131138:AMB131146 AVW131138:AVX131146 BFS131138:BFT131146 BPO131138:BPP131146 BZK131138:BZL131146 CJG131138:CJH131146 CTC131138:CTD131146 DCY131138:DCZ131146 DMU131138:DMV131146 DWQ131138:DWR131146 EGM131138:EGN131146 EQI131138:EQJ131146 FAE131138:FAF131146 FKA131138:FKB131146 FTW131138:FTX131146 GDS131138:GDT131146 GNO131138:GNP131146 GXK131138:GXL131146 HHG131138:HHH131146 HRC131138:HRD131146 IAY131138:IAZ131146 IKU131138:IKV131146 IUQ131138:IUR131146 JEM131138:JEN131146 JOI131138:JOJ131146 JYE131138:JYF131146 KIA131138:KIB131146 KRW131138:KRX131146 LBS131138:LBT131146 LLO131138:LLP131146 LVK131138:LVL131146 MFG131138:MFH131146 MPC131138:MPD131146 MYY131138:MYZ131146 NIU131138:NIV131146 NSQ131138:NSR131146 OCM131138:OCN131146 OMI131138:OMJ131146 OWE131138:OWF131146 PGA131138:PGB131146 PPW131138:PPX131146 PZS131138:PZT131146 QJO131138:QJP131146 QTK131138:QTL131146 RDG131138:RDH131146 RNC131138:RND131146 RWY131138:RWZ131146 SGU131138:SGV131146 SQQ131138:SQR131146 TAM131138:TAN131146 TKI131138:TKJ131146 TUE131138:TUF131146 UEA131138:UEB131146 UNW131138:UNX131146 UXS131138:UXT131146 VHO131138:VHP131146 VRK131138:VRL131146 WBG131138:WBH131146 WLC131138:WLD131146 WUY131138:WUZ131146 IM196674:IN196682 SI196674:SJ196682 ACE196674:ACF196682 AMA196674:AMB196682 AVW196674:AVX196682 BFS196674:BFT196682 BPO196674:BPP196682 BZK196674:BZL196682 CJG196674:CJH196682 CTC196674:CTD196682 DCY196674:DCZ196682 DMU196674:DMV196682 DWQ196674:DWR196682 EGM196674:EGN196682 EQI196674:EQJ196682 FAE196674:FAF196682 FKA196674:FKB196682 FTW196674:FTX196682 GDS196674:GDT196682 GNO196674:GNP196682 GXK196674:GXL196682 HHG196674:HHH196682 HRC196674:HRD196682 IAY196674:IAZ196682 IKU196674:IKV196682 IUQ196674:IUR196682 JEM196674:JEN196682 JOI196674:JOJ196682 JYE196674:JYF196682 KIA196674:KIB196682 KRW196674:KRX196682 LBS196674:LBT196682 LLO196674:LLP196682 LVK196674:LVL196682 MFG196674:MFH196682 MPC196674:MPD196682 MYY196674:MYZ196682 NIU196674:NIV196682 NSQ196674:NSR196682 OCM196674:OCN196682 OMI196674:OMJ196682 OWE196674:OWF196682 PGA196674:PGB196682 PPW196674:PPX196682 PZS196674:PZT196682 QJO196674:QJP196682 QTK196674:QTL196682 RDG196674:RDH196682 RNC196674:RND196682 RWY196674:RWZ196682 SGU196674:SGV196682 SQQ196674:SQR196682 TAM196674:TAN196682 TKI196674:TKJ196682 TUE196674:TUF196682 UEA196674:UEB196682 UNW196674:UNX196682 UXS196674:UXT196682 VHO196674:VHP196682 VRK196674:VRL196682 WBG196674:WBH196682 WLC196674:WLD196682 WUY196674:WUZ196682 IM262210:IN262218 SI262210:SJ262218 ACE262210:ACF262218 AMA262210:AMB262218 AVW262210:AVX262218 BFS262210:BFT262218 BPO262210:BPP262218 BZK262210:BZL262218 CJG262210:CJH262218 CTC262210:CTD262218 DCY262210:DCZ262218 DMU262210:DMV262218 DWQ262210:DWR262218 EGM262210:EGN262218 EQI262210:EQJ262218 FAE262210:FAF262218 FKA262210:FKB262218 FTW262210:FTX262218 GDS262210:GDT262218 GNO262210:GNP262218 GXK262210:GXL262218 HHG262210:HHH262218 HRC262210:HRD262218 IAY262210:IAZ262218 IKU262210:IKV262218 IUQ262210:IUR262218 JEM262210:JEN262218 JOI262210:JOJ262218 JYE262210:JYF262218 KIA262210:KIB262218 KRW262210:KRX262218 LBS262210:LBT262218 LLO262210:LLP262218 LVK262210:LVL262218 MFG262210:MFH262218 MPC262210:MPD262218 MYY262210:MYZ262218 NIU262210:NIV262218 NSQ262210:NSR262218 OCM262210:OCN262218 OMI262210:OMJ262218 OWE262210:OWF262218 PGA262210:PGB262218 PPW262210:PPX262218 PZS262210:PZT262218 QJO262210:QJP262218 QTK262210:QTL262218 RDG262210:RDH262218 RNC262210:RND262218 RWY262210:RWZ262218 SGU262210:SGV262218 SQQ262210:SQR262218 TAM262210:TAN262218 TKI262210:TKJ262218 TUE262210:TUF262218 UEA262210:UEB262218 UNW262210:UNX262218 UXS262210:UXT262218 VHO262210:VHP262218 VRK262210:VRL262218 WBG262210:WBH262218 WLC262210:WLD262218 WUY262210:WUZ262218 IM327746:IN327754 SI327746:SJ327754 ACE327746:ACF327754 AMA327746:AMB327754 AVW327746:AVX327754 BFS327746:BFT327754 BPO327746:BPP327754 BZK327746:BZL327754 CJG327746:CJH327754 CTC327746:CTD327754 DCY327746:DCZ327754 DMU327746:DMV327754 DWQ327746:DWR327754 EGM327746:EGN327754 EQI327746:EQJ327754 FAE327746:FAF327754 FKA327746:FKB327754 FTW327746:FTX327754 GDS327746:GDT327754 GNO327746:GNP327754 GXK327746:GXL327754 HHG327746:HHH327754 HRC327746:HRD327754 IAY327746:IAZ327754 IKU327746:IKV327754 IUQ327746:IUR327754 JEM327746:JEN327754 JOI327746:JOJ327754 JYE327746:JYF327754 KIA327746:KIB327754 KRW327746:KRX327754 LBS327746:LBT327754 LLO327746:LLP327754 LVK327746:LVL327754 MFG327746:MFH327754 MPC327746:MPD327754 MYY327746:MYZ327754 NIU327746:NIV327754 NSQ327746:NSR327754 OCM327746:OCN327754 OMI327746:OMJ327754 OWE327746:OWF327754 PGA327746:PGB327754 PPW327746:PPX327754 PZS327746:PZT327754 QJO327746:QJP327754 QTK327746:QTL327754 RDG327746:RDH327754 RNC327746:RND327754 RWY327746:RWZ327754 SGU327746:SGV327754 SQQ327746:SQR327754 TAM327746:TAN327754 TKI327746:TKJ327754 TUE327746:TUF327754 UEA327746:UEB327754 UNW327746:UNX327754 UXS327746:UXT327754 VHO327746:VHP327754 VRK327746:VRL327754 WBG327746:WBH327754 WLC327746:WLD327754 WUY327746:WUZ327754 IM393282:IN393290 SI393282:SJ393290 ACE393282:ACF393290 AMA393282:AMB393290 AVW393282:AVX393290 BFS393282:BFT393290 BPO393282:BPP393290 BZK393282:BZL393290 CJG393282:CJH393290 CTC393282:CTD393290 DCY393282:DCZ393290 DMU393282:DMV393290 DWQ393282:DWR393290 EGM393282:EGN393290 EQI393282:EQJ393290 FAE393282:FAF393290 FKA393282:FKB393290 FTW393282:FTX393290 GDS393282:GDT393290 GNO393282:GNP393290 GXK393282:GXL393290 HHG393282:HHH393290 HRC393282:HRD393290 IAY393282:IAZ393290 IKU393282:IKV393290 IUQ393282:IUR393290 JEM393282:JEN393290 JOI393282:JOJ393290 JYE393282:JYF393290 KIA393282:KIB393290 KRW393282:KRX393290 LBS393282:LBT393290 LLO393282:LLP393290 LVK393282:LVL393290 MFG393282:MFH393290 MPC393282:MPD393290 MYY393282:MYZ393290 NIU393282:NIV393290 NSQ393282:NSR393290 OCM393282:OCN393290 OMI393282:OMJ393290 OWE393282:OWF393290 PGA393282:PGB393290 PPW393282:PPX393290 PZS393282:PZT393290 QJO393282:QJP393290 QTK393282:QTL393290 RDG393282:RDH393290 RNC393282:RND393290 RWY393282:RWZ393290 SGU393282:SGV393290 SQQ393282:SQR393290 TAM393282:TAN393290 TKI393282:TKJ393290 TUE393282:TUF393290 UEA393282:UEB393290 UNW393282:UNX393290 UXS393282:UXT393290 VHO393282:VHP393290 VRK393282:VRL393290 WBG393282:WBH393290 WLC393282:WLD393290 WUY393282:WUZ393290 IM458818:IN458826 SI458818:SJ458826 ACE458818:ACF458826 AMA458818:AMB458826 AVW458818:AVX458826 BFS458818:BFT458826 BPO458818:BPP458826 BZK458818:BZL458826 CJG458818:CJH458826 CTC458818:CTD458826 DCY458818:DCZ458826 DMU458818:DMV458826 DWQ458818:DWR458826 EGM458818:EGN458826 EQI458818:EQJ458826 FAE458818:FAF458826 FKA458818:FKB458826 FTW458818:FTX458826 GDS458818:GDT458826 GNO458818:GNP458826 GXK458818:GXL458826 HHG458818:HHH458826 HRC458818:HRD458826 IAY458818:IAZ458826 IKU458818:IKV458826 IUQ458818:IUR458826 JEM458818:JEN458826 JOI458818:JOJ458826 JYE458818:JYF458826 KIA458818:KIB458826 KRW458818:KRX458826 LBS458818:LBT458826 LLO458818:LLP458826 LVK458818:LVL458826 MFG458818:MFH458826 MPC458818:MPD458826 MYY458818:MYZ458826 NIU458818:NIV458826 NSQ458818:NSR458826 OCM458818:OCN458826 OMI458818:OMJ458826 OWE458818:OWF458826 PGA458818:PGB458826 PPW458818:PPX458826 PZS458818:PZT458826 QJO458818:QJP458826 QTK458818:QTL458826 RDG458818:RDH458826 RNC458818:RND458826 RWY458818:RWZ458826 SGU458818:SGV458826 SQQ458818:SQR458826 TAM458818:TAN458826 TKI458818:TKJ458826 TUE458818:TUF458826 UEA458818:UEB458826 UNW458818:UNX458826 UXS458818:UXT458826 VHO458818:VHP458826 VRK458818:VRL458826 WBG458818:WBH458826 WLC458818:WLD458826 WUY458818:WUZ458826 IM524354:IN524362 SI524354:SJ524362 ACE524354:ACF524362 AMA524354:AMB524362 AVW524354:AVX524362 BFS524354:BFT524362 BPO524354:BPP524362 BZK524354:BZL524362 CJG524354:CJH524362 CTC524354:CTD524362 DCY524354:DCZ524362 DMU524354:DMV524362 DWQ524354:DWR524362 EGM524354:EGN524362 EQI524354:EQJ524362 FAE524354:FAF524362 FKA524354:FKB524362 FTW524354:FTX524362 GDS524354:GDT524362 GNO524354:GNP524362 GXK524354:GXL524362 HHG524354:HHH524362 HRC524354:HRD524362 IAY524354:IAZ524362 IKU524354:IKV524362 IUQ524354:IUR524362 JEM524354:JEN524362 JOI524354:JOJ524362 JYE524354:JYF524362 KIA524354:KIB524362 KRW524354:KRX524362 LBS524354:LBT524362 LLO524354:LLP524362 LVK524354:LVL524362 MFG524354:MFH524362 MPC524354:MPD524362 MYY524354:MYZ524362 NIU524354:NIV524362 NSQ524354:NSR524362 OCM524354:OCN524362 OMI524354:OMJ524362 OWE524354:OWF524362 PGA524354:PGB524362 PPW524354:PPX524362 PZS524354:PZT524362 QJO524354:QJP524362 QTK524354:QTL524362 RDG524354:RDH524362 RNC524354:RND524362 RWY524354:RWZ524362 SGU524354:SGV524362 SQQ524354:SQR524362 TAM524354:TAN524362 TKI524354:TKJ524362 TUE524354:TUF524362 UEA524354:UEB524362 UNW524354:UNX524362 UXS524354:UXT524362 VHO524354:VHP524362 VRK524354:VRL524362 WBG524354:WBH524362 WLC524354:WLD524362 WUY524354:WUZ524362 IM589890:IN589898 SI589890:SJ589898 ACE589890:ACF589898 AMA589890:AMB589898 AVW589890:AVX589898 BFS589890:BFT589898 BPO589890:BPP589898 BZK589890:BZL589898 CJG589890:CJH589898 CTC589890:CTD589898 DCY589890:DCZ589898 DMU589890:DMV589898 DWQ589890:DWR589898 EGM589890:EGN589898 EQI589890:EQJ589898 FAE589890:FAF589898 FKA589890:FKB589898 FTW589890:FTX589898 GDS589890:GDT589898 GNO589890:GNP589898 GXK589890:GXL589898 HHG589890:HHH589898 HRC589890:HRD589898 IAY589890:IAZ589898 IKU589890:IKV589898 IUQ589890:IUR589898 JEM589890:JEN589898 JOI589890:JOJ589898 JYE589890:JYF589898 KIA589890:KIB589898 KRW589890:KRX589898 LBS589890:LBT589898 LLO589890:LLP589898 LVK589890:LVL589898 MFG589890:MFH589898 MPC589890:MPD589898 MYY589890:MYZ589898 NIU589890:NIV589898 NSQ589890:NSR589898 OCM589890:OCN589898 OMI589890:OMJ589898 OWE589890:OWF589898 PGA589890:PGB589898 PPW589890:PPX589898 PZS589890:PZT589898 QJO589890:QJP589898 QTK589890:QTL589898 RDG589890:RDH589898 RNC589890:RND589898 RWY589890:RWZ589898 SGU589890:SGV589898 SQQ589890:SQR589898 TAM589890:TAN589898 TKI589890:TKJ589898 TUE589890:TUF589898 UEA589890:UEB589898 UNW589890:UNX589898 UXS589890:UXT589898 VHO589890:VHP589898 VRK589890:VRL589898 WBG589890:WBH589898 WLC589890:WLD589898 WUY589890:WUZ589898 IM655426:IN655434 SI655426:SJ655434 ACE655426:ACF655434 AMA655426:AMB655434 AVW655426:AVX655434 BFS655426:BFT655434 BPO655426:BPP655434 BZK655426:BZL655434 CJG655426:CJH655434 CTC655426:CTD655434 DCY655426:DCZ655434 DMU655426:DMV655434 DWQ655426:DWR655434 EGM655426:EGN655434 EQI655426:EQJ655434 FAE655426:FAF655434 FKA655426:FKB655434 FTW655426:FTX655434 GDS655426:GDT655434 GNO655426:GNP655434 GXK655426:GXL655434 HHG655426:HHH655434 HRC655426:HRD655434 IAY655426:IAZ655434 IKU655426:IKV655434 IUQ655426:IUR655434 JEM655426:JEN655434 JOI655426:JOJ655434 JYE655426:JYF655434 KIA655426:KIB655434 KRW655426:KRX655434 LBS655426:LBT655434 LLO655426:LLP655434 LVK655426:LVL655434 MFG655426:MFH655434 MPC655426:MPD655434 MYY655426:MYZ655434 NIU655426:NIV655434 NSQ655426:NSR655434 OCM655426:OCN655434 OMI655426:OMJ655434 OWE655426:OWF655434 PGA655426:PGB655434 PPW655426:PPX655434 PZS655426:PZT655434 QJO655426:QJP655434 QTK655426:QTL655434 RDG655426:RDH655434 RNC655426:RND655434 RWY655426:RWZ655434 SGU655426:SGV655434 SQQ655426:SQR655434 TAM655426:TAN655434 TKI655426:TKJ655434 TUE655426:TUF655434 UEA655426:UEB655434 UNW655426:UNX655434 UXS655426:UXT655434 VHO655426:VHP655434 VRK655426:VRL655434 WBG655426:WBH655434 WLC655426:WLD655434 WUY655426:WUZ655434 IM720962:IN720970 SI720962:SJ720970 ACE720962:ACF720970 AMA720962:AMB720970 AVW720962:AVX720970 BFS720962:BFT720970 BPO720962:BPP720970 BZK720962:BZL720970 CJG720962:CJH720970 CTC720962:CTD720970 DCY720962:DCZ720970 DMU720962:DMV720970 DWQ720962:DWR720970 EGM720962:EGN720970 EQI720962:EQJ720970 FAE720962:FAF720970 FKA720962:FKB720970 FTW720962:FTX720970 GDS720962:GDT720970 GNO720962:GNP720970 GXK720962:GXL720970 HHG720962:HHH720970 HRC720962:HRD720970 IAY720962:IAZ720970 IKU720962:IKV720970 IUQ720962:IUR720970 JEM720962:JEN720970 JOI720962:JOJ720970 JYE720962:JYF720970 KIA720962:KIB720970 KRW720962:KRX720970 LBS720962:LBT720970 LLO720962:LLP720970 LVK720962:LVL720970 MFG720962:MFH720970 MPC720962:MPD720970 MYY720962:MYZ720970 NIU720962:NIV720970 NSQ720962:NSR720970 OCM720962:OCN720970 OMI720962:OMJ720970 OWE720962:OWF720970 PGA720962:PGB720970 PPW720962:PPX720970 PZS720962:PZT720970 QJO720962:QJP720970 QTK720962:QTL720970 RDG720962:RDH720970 RNC720962:RND720970 RWY720962:RWZ720970 SGU720962:SGV720970 SQQ720962:SQR720970 TAM720962:TAN720970 TKI720962:TKJ720970 TUE720962:TUF720970 UEA720962:UEB720970 UNW720962:UNX720970 UXS720962:UXT720970 VHO720962:VHP720970 VRK720962:VRL720970 WBG720962:WBH720970 WLC720962:WLD720970 WUY720962:WUZ720970 IM786498:IN786506 SI786498:SJ786506 ACE786498:ACF786506 AMA786498:AMB786506 AVW786498:AVX786506 BFS786498:BFT786506 BPO786498:BPP786506 BZK786498:BZL786506 CJG786498:CJH786506 CTC786498:CTD786506 DCY786498:DCZ786506 DMU786498:DMV786506 DWQ786498:DWR786506 EGM786498:EGN786506 EQI786498:EQJ786506 FAE786498:FAF786506 FKA786498:FKB786506 FTW786498:FTX786506 GDS786498:GDT786506 GNO786498:GNP786506 GXK786498:GXL786506 HHG786498:HHH786506 HRC786498:HRD786506 IAY786498:IAZ786506 IKU786498:IKV786506 IUQ786498:IUR786506 JEM786498:JEN786506 JOI786498:JOJ786506 JYE786498:JYF786506 KIA786498:KIB786506 KRW786498:KRX786506 LBS786498:LBT786506 LLO786498:LLP786506 LVK786498:LVL786506 MFG786498:MFH786506 MPC786498:MPD786506 MYY786498:MYZ786506 NIU786498:NIV786506 NSQ786498:NSR786506 OCM786498:OCN786506 OMI786498:OMJ786506 OWE786498:OWF786506 PGA786498:PGB786506 PPW786498:PPX786506 PZS786498:PZT786506 QJO786498:QJP786506 QTK786498:QTL786506 RDG786498:RDH786506 RNC786498:RND786506 RWY786498:RWZ786506 SGU786498:SGV786506 SQQ786498:SQR786506 TAM786498:TAN786506 TKI786498:TKJ786506 TUE786498:TUF786506 UEA786498:UEB786506 UNW786498:UNX786506 UXS786498:UXT786506 VHO786498:VHP786506 VRK786498:VRL786506 WBG786498:WBH786506 WLC786498:WLD786506 WUY786498:WUZ786506 IM852034:IN852042 SI852034:SJ852042 ACE852034:ACF852042 AMA852034:AMB852042 AVW852034:AVX852042 BFS852034:BFT852042 BPO852034:BPP852042 BZK852034:BZL852042 CJG852034:CJH852042 CTC852034:CTD852042 DCY852034:DCZ852042 DMU852034:DMV852042 DWQ852034:DWR852042 EGM852034:EGN852042 EQI852034:EQJ852042 FAE852034:FAF852042 FKA852034:FKB852042 FTW852034:FTX852042 GDS852034:GDT852042 GNO852034:GNP852042 GXK852034:GXL852042 HHG852034:HHH852042 HRC852034:HRD852042 IAY852034:IAZ852042 IKU852034:IKV852042 IUQ852034:IUR852042 JEM852034:JEN852042 JOI852034:JOJ852042 JYE852034:JYF852042 KIA852034:KIB852042 KRW852034:KRX852042 LBS852034:LBT852042 LLO852034:LLP852042 LVK852034:LVL852042 MFG852034:MFH852042 MPC852034:MPD852042 MYY852034:MYZ852042 NIU852034:NIV852042 NSQ852034:NSR852042 OCM852034:OCN852042 OMI852034:OMJ852042 OWE852034:OWF852042 PGA852034:PGB852042 PPW852034:PPX852042 PZS852034:PZT852042 QJO852034:QJP852042 QTK852034:QTL852042 RDG852034:RDH852042 RNC852034:RND852042 RWY852034:RWZ852042 SGU852034:SGV852042 SQQ852034:SQR852042 TAM852034:TAN852042 TKI852034:TKJ852042 TUE852034:TUF852042 UEA852034:UEB852042 UNW852034:UNX852042 UXS852034:UXT852042 VHO852034:VHP852042 VRK852034:VRL852042 WBG852034:WBH852042 WLC852034:WLD852042 WUY852034:WUZ852042 IM917570:IN917578 SI917570:SJ917578 ACE917570:ACF917578 AMA917570:AMB917578 AVW917570:AVX917578 BFS917570:BFT917578 BPO917570:BPP917578 BZK917570:BZL917578 CJG917570:CJH917578 CTC917570:CTD917578 DCY917570:DCZ917578 DMU917570:DMV917578 DWQ917570:DWR917578 EGM917570:EGN917578 EQI917570:EQJ917578 FAE917570:FAF917578 FKA917570:FKB917578 FTW917570:FTX917578 GDS917570:GDT917578 GNO917570:GNP917578 GXK917570:GXL917578 HHG917570:HHH917578 HRC917570:HRD917578 IAY917570:IAZ917578 IKU917570:IKV917578 IUQ917570:IUR917578 JEM917570:JEN917578 JOI917570:JOJ917578 JYE917570:JYF917578 KIA917570:KIB917578 KRW917570:KRX917578 LBS917570:LBT917578 LLO917570:LLP917578 LVK917570:LVL917578 MFG917570:MFH917578 MPC917570:MPD917578 MYY917570:MYZ917578 NIU917570:NIV917578 NSQ917570:NSR917578 OCM917570:OCN917578 OMI917570:OMJ917578 OWE917570:OWF917578 PGA917570:PGB917578 PPW917570:PPX917578 PZS917570:PZT917578 QJO917570:QJP917578 QTK917570:QTL917578 RDG917570:RDH917578 RNC917570:RND917578 RWY917570:RWZ917578 SGU917570:SGV917578 SQQ917570:SQR917578 TAM917570:TAN917578 TKI917570:TKJ917578 TUE917570:TUF917578 UEA917570:UEB917578 UNW917570:UNX917578 UXS917570:UXT917578 VHO917570:VHP917578 VRK917570:VRL917578 WBG917570:WBH917578 WLC917570:WLD917578 WUY917570:WUZ917578 IM983106:IN983114 SI983106:SJ983114 ACE983106:ACF983114 AMA983106:AMB983114 AVW983106:AVX983114 BFS983106:BFT983114 BPO983106:BPP983114 BZK983106:BZL983114 CJG983106:CJH983114 CTC983106:CTD983114 DCY983106:DCZ983114 DMU983106:DMV983114 DWQ983106:DWR983114 EGM983106:EGN983114 EQI983106:EQJ983114 FAE983106:FAF983114 FKA983106:FKB983114 FTW983106:FTX983114 GDS983106:GDT983114 GNO983106:GNP983114 GXK983106:GXL983114 HHG983106:HHH983114 HRC983106:HRD983114 IAY983106:IAZ983114 IKU983106:IKV983114 IUQ983106:IUR983114 JEM983106:JEN983114 JOI983106:JOJ983114 JYE983106:JYF983114 KIA983106:KIB983114 KRW983106:KRX983114 LBS983106:LBT983114 LLO983106:LLP983114 LVK983106:LVL983114 MFG983106:MFH983114 MPC983106:MPD983114 MYY983106:MYZ983114 NIU983106:NIV983114 NSQ983106:NSR983114 OCM983106:OCN983114 OMI983106:OMJ983114 OWE983106:OWF983114 PGA983106:PGB983114 PPW983106:PPX983114 PZS983106:PZT983114 QJO983106:QJP983114 QTK983106:QTL983114 RDG983106:RDH983114 RNC983106:RND983114 RWY983106:RWZ983114 SGU983106:SGV983114 SQQ983106:SQR983114 TAM983106:TAN983114 TKI983106:TKJ983114 TUE983106:TUF983114 UEA983106:UEB983114 UNW983106:UNX983114 UXS983106:UXT983114 VHO983106:VHP983114 VRK983106:VRL983114 WBG983106:WBH983114 WLC983106:WLD983114 WUY983106:WUZ983114 IL97:IM99 SH97:SI99 ACD97:ACE99 ALZ97:AMA99 AVV97:AVW99 BFR97:BFS99 BPN97:BPO99 BZJ97:BZK99 CJF97:CJG99 CTB97:CTC99 DCX97:DCY99 DMT97:DMU99 DWP97:DWQ99 EGL97:EGM99 EQH97:EQI99 FAD97:FAE99 FJZ97:FKA99 FTV97:FTW99 GDR97:GDS99 GNN97:GNO99 GXJ97:GXK99 HHF97:HHG99 HRB97:HRC99 IAX97:IAY99 IKT97:IKU99 IUP97:IUQ99 JEL97:JEM99 JOH97:JOI99 JYD97:JYE99 KHZ97:KIA99 KRV97:KRW99 LBR97:LBS99 LLN97:LLO99 LVJ97:LVK99 MFF97:MFG99 MPB97:MPC99 MYX97:MYY99 NIT97:NIU99 NSP97:NSQ99 OCL97:OCM99 OMH97:OMI99 OWD97:OWE99 PFZ97:PGA99 PPV97:PPW99 PZR97:PZS99 QJN97:QJO99 QTJ97:QTK99 RDF97:RDG99 RNB97:RNC99 RWX97:RWY99 SGT97:SGU99 SQP97:SQQ99 TAL97:TAM99 TKH97:TKI99 TUD97:TUE99 UDZ97:UEA99 UNV97:UNW99 UXR97:UXS99 VHN97:VHO99 VRJ97:VRK99 WBF97:WBG99 WLB97:WLC99 WUX97:WUY99">
      <formula1>"G,×"</formula1>
    </dataValidation>
    <dataValidation imeMode="hiragana" allowBlank="1" showInputMessage="1" showErrorMessage="1" sqref="RW7:RX9 ABS7:ABT9 ALO7:ALP9 AVK7:AVL9 BFG7:BFH9 BPC7:BPD9 BYY7:BYZ9 CIU7:CIV9 CSQ7:CSR9 DCM7:DCN9 DMI7:DMJ9 DWE7:DWF9 EGA7:EGB9 EPW7:EPX9 EZS7:EZT9 FJO7:FJP9 FTK7:FTL9 GDG7:GDH9 GNC7:GND9 GWY7:GWZ9 HGU7:HGV9 HQQ7:HQR9 IAM7:IAN9 IKI7:IKJ9 IUE7:IUF9 JEA7:JEB9 JNW7:JNX9 JXS7:JXT9 KHO7:KHP9 KRK7:KRL9 LBG7:LBH9 LLC7:LLD9 LUY7:LUZ9 MEU7:MEV9 MOQ7:MOR9 MYM7:MYN9 NII7:NIJ9 NSE7:NSF9 OCA7:OCB9 OLW7:OLX9 OVS7:OVT9 PFO7:PFP9 PPK7:PPL9 PZG7:PZH9 QJC7:QJD9 QSY7:QSZ9 RCU7:RCV9 RMQ7:RMR9 RWM7:RWN9 SGI7:SGJ9 SQE7:SQF9 TAA7:TAB9 TJW7:TJX9 TTS7:TTT9 UDO7:UDP9 UNK7:UNL9 UXG7:UXH9 VHC7:VHD9 VQY7:VQZ9 WAU7:WAV9 WKQ7:WKR9 WUM7:WUN9 J5:K5 J65498:K65498 IA65498:IB65498 RW65498:RX65498 ABS65498:ABT65498 ALO65498:ALP65498 AVK65498:AVL65498 BFG65498:BFH65498 BPC65498:BPD65498 BYY65498:BYZ65498 CIU65498:CIV65498 CSQ65498:CSR65498 DCM65498:DCN65498 DMI65498:DMJ65498 DWE65498:DWF65498 EGA65498:EGB65498 EPW65498:EPX65498 EZS65498:EZT65498 FJO65498:FJP65498 FTK65498:FTL65498 GDG65498:GDH65498 GNC65498:GND65498 GWY65498:GWZ65498 HGU65498:HGV65498 HQQ65498:HQR65498 IAM65498:IAN65498 IKI65498:IKJ65498 IUE65498:IUF65498 JEA65498:JEB65498 JNW65498:JNX65498 JXS65498:JXT65498 KHO65498:KHP65498 KRK65498:KRL65498 LBG65498:LBH65498 LLC65498:LLD65498 LUY65498:LUZ65498 MEU65498:MEV65498 MOQ65498:MOR65498 MYM65498:MYN65498 NII65498:NIJ65498 NSE65498:NSF65498 OCA65498:OCB65498 OLW65498:OLX65498 OVS65498:OVT65498 PFO65498:PFP65498 PPK65498:PPL65498 PZG65498:PZH65498 QJC65498:QJD65498 QSY65498:QSZ65498 RCU65498:RCV65498 RMQ65498:RMR65498 RWM65498:RWN65498 SGI65498:SGJ65498 SQE65498:SQF65498 TAA65498:TAB65498 TJW65498:TJX65498 TTS65498:TTT65498 UDO65498:UDP65498 UNK65498:UNL65498 UXG65498:UXH65498 VHC65498:VHD65498 VQY65498:VQZ65498 WAU65498:WAV65498 WKQ65498:WKR65498 WUM65498:WUN65498 J131034:K131034 IA131034:IB131034 RW131034:RX131034 ABS131034:ABT131034 ALO131034:ALP131034 AVK131034:AVL131034 BFG131034:BFH131034 BPC131034:BPD131034 BYY131034:BYZ131034 CIU131034:CIV131034 CSQ131034:CSR131034 DCM131034:DCN131034 DMI131034:DMJ131034 DWE131034:DWF131034 EGA131034:EGB131034 EPW131034:EPX131034 EZS131034:EZT131034 FJO131034:FJP131034 FTK131034:FTL131034 GDG131034:GDH131034 GNC131034:GND131034 GWY131034:GWZ131034 HGU131034:HGV131034 HQQ131034:HQR131034 IAM131034:IAN131034 IKI131034:IKJ131034 IUE131034:IUF131034 JEA131034:JEB131034 JNW131034:JNX131034 JXS131034:JXT131034 KHO131034:KHP131034 KRK131034:KRL131034 LBG131034:LBH131034 LLC131034:LLD131034 LUY131034:LUZ131034 MEU131034:MEV131034 MOQ131034:MOR131034 MYM131034:MYN131034 NII131034:NIJ131034 NSE131034:NSF131034 OCA131034:OCB131034 OLW131034:OLX131034 OVS131034:OVT131034 PFO131034:PFP131034 PPK131034:PPL131034 PZG131034:PZH131034 QJC131034:QJD131034 QSY131034:QSZ131034 RCU131034:RCV131034 RMQ131034:RMR131034 RWM131034:RWN131034 SGI131034:SGJ131034 SQE131034:SQF131034 TAA131034:TAB131034 TJW131034:TJX131034 TTS131034:TTT131034 UDO131034:UDP131034 UNK131034:UNL131034 UXG131034:UXH131034 VHC131034:VHD131034 VQY131034:VQZ131034 WAU131034:WAV131034 WKQ131034:WKR131034 WUM131034:WUN131034 J196570:K196570 IA196570:IB196570 RW196570:RX196570 ABS196570:ABT196570 ALO196570:ALP196570 AVK196570:AVL196570 BFG196570:BFH196570 BPC196570:BPD196570 BYY196570:BYZ196570 CIU196570:CIV196570 CSQ196570:CSR196570 DCM196570:DCN196570 DMI196570:DMJ196570 DWE196570:DWF196570 EGA196570:EGB196570 EPW196570:EPX196570 EZS196570:EZT196570 FJO196570:FJP196570 FTK196570:FTL196570 GDG196570:GDH196570 GNC196570:GND196570 GWY196570:GWZ196570 HGU196570:HGV196570 HQQ196570:HQR196570 IAM196570:IAN196570 IKI196570:IKJ196570 IUE196570:IUF196570 JEA196570:JEB196570 JNW196570:JNX196570 JXS196570:JXT196570 KHO196570:KHP196570 KRK196570:KRL196570 LBG196570:LBH196570 LLC196570:LLD196570 LUY196570:LUZ196570 MEU196570:MEV196570 MOQ196570:MOR196570 MYM196570:MYN196570 NII196570:NIJ196570 NSE196570:NSF196570 OCA196570:OCB196570 OLW196570:OLX196570 OVS196570:OVT196570 PFO196570:PFP196570 PPK196570:PPL196570 PZG196570:PZH196570 QJC196570:QJD196570 QSY196570:QSZ196570 RCU196570:RCV196570 RMQ196570:RMR196570 RWM196570:RWN196570 SGI196570:SGJ196570 SQE196570:SQF196570 TAA196570:TAB196570 TJW196570:TJX196570 TTS196570:TTT196570 UDO196570:UDP196570 UNK196570:UNL196570 UXG196570:UXH196570 VHC196570:VHD196570 VQY196570:VQZ196570 WAU196570:WAV196570 WKQ196570:WKR196570 WUM196570:WUN196570 J262106:K262106 IA262106:IB262106 RW262106:RX262106 ABS262106:ABT262106 ALO262106:ALP262106 AVK262106:AVL262106 BFG262106:BFH262106 BPC262106:BPD262106 BYY262106:BYZ262106 CIU262106:CIV262106 CSQ262106:CSR262106 DCM262106:DCN262106 DMI262106:DMJ262106 DWE262106:DWF262106 EGA262106:EGB262106 EPW262106:EPX262106 EZS262106:EZT262106 FJO262106:FJP262106 FTK262106:FTL262106 GDG262106:GDH262106 GNC262106:GND262106 GWY262106:GWZ262106 HGU262106:HGV262106 HQQ262106:HQR262106 IAM262106:IAN262106 IKI262106:IKJ262106 IUE262106:IUF262106 JEA262106:JEB262106 JNW262106:JNX262106 JXS262106:JXT262106 KHO262106:KHP262106 KRK262106:KRL262106 LBG262106:LBH262106 LLC262106:LLD262106 LUY262106:LUZ262106 MEU262106:MEV262106 MOQ262106:MOR262106 MYM262106:MYN262106 NII262106:NIJ262106 NSE262106:NSF262106 OCA262106:OCB262106 OLW262106:OLX262106 OVS262106:OVT262106 PFO262106:PFP262106 PPK262106:PPL262106 PZG262106:PZH262106 QJC262106:QJD262106 QSY262106:QSZ262106 RCU262106:RCV262106 RMQ262106:RMR262106 RWM262106:RWN262106 SGI262106:SGJ262106 SQE262106:SQF262106 TAA262106:TAB262106 TJW262106:TJX262106 TTS262106:TTT262106 UDO262106:UDP262106 UNK262106:UNL262106 UXG262106:UXH262106 VHC262106:VHD262106 VQY262106:VQZ262106 WAU262106:WAV262106 WKQ262106:WKR262106 WUM262106:WUN262106 J327642:K327642 IA327642:IB327642 RW327642:RX327642 ABS327642:ABT327642 ALO327642:ALP327642 AVK327642:AVL327642 BFG327642:BFH327642 BPC327642:BPD327642 BYY327642:BYZ327642 CIU327642:CIV327642 CSQ327642:CSR327642 DCM327642:DCN327642 DMI327642:DMJ327642 DWE327642:DWF327642 EGA327642:EGB327642 EPW327642:EPX327642 EZS327642:EZT327642 FJO327642:FJP327642 FTK327642:FTL327642 GDG327642:GDH327642 GNC327642:GND327642 GWY327642:GWZ327642 HGU327642:HGV327642 HQQ327642:HQR327642 IAM327642:IAN327642 IKI327642:IKJ327642 IUE327642:IUF327642 JEA327642:JEB327642 JNW327642:JNX327642 JXS327642:JXT327642 KHO327642:KHP327642 KRK327642:KRL327642 LBG327642:LBH327642 LLC327642:LLD327642 LUY327642:LUZ327642 MEU327642:MEV327642 MOQ327642:MOR327642 MYM327642:MYN327642 NII327642:NIJ327642 NSE327642:NSF327642 OCA327642:OCB327642 OLW327642:OLX327642 OVS327642:OVT327642 PFO327642:PFP327642 PPK327642:PPL327642 PZG327642:PZH327642 QJC327642:QJD327642 QSY327642:QSZ327642 RCU327642:RCV327642 RMQ327642:RMR327642 RWM327642:RWN327642 SGI327642:SGJ327642 SQE327642:SQF327642 TAA327642:TAB327642 TJW327642:TJX327642 TTS327642:TTT327642 UDO327642:UDP327642 UNK327642:UNL327642 UXG327642:UXH327642 VHC327642:VHD327642 VQY327642:VQZ327642 WAU327642:WAV327642 WKQ327642:WKR327642 WUM327642:WUN327642 J393178:K393178 IA393178:IB393178 RW393178:RX393178 ABS393178:ABT393178 ALO393178:ALP393178 AVK393178:AVL393178 BFG393178:BFH393178 BPC393178:BPD393178 BYY393178:BYZ393178 CIU393178:CIV393178 CSQ393178:CSR393178 DCM393178:DCN393178 DMI393178:DMJ393178 DWE393178:DWF393178 EGA393178:EGB393178 EPW393178:EPX393178 EZS393178:EZT393178 FJO393178:FJP393178 FTK393178:FTL393178 GDG393178:GDH393178 GNC393178:GND393178 GWY393178:GWZ393178 HGU393178:HGV393178 HQQ393178:HQR393178 IAM393178:IAN393178 IKI393178:IKJ393178 IUE393178:IUF393178 JEA393178:JEB393178 JNW393178:JNX393178 JXS393178:JXT393178 KHO393178:KHP393178 KRK393178:KRL393178 LBG393178:LBH393178 LLC393178:LLD393178 LUY393178:LUZ393178 MEU393178:MEV393178 MOQ393178:MOR393178 MYM393178:MYN393178 NII393178:NIJ393178 NSE393178:NSF393178 OCA393178:OCB393178 OLW393178:OLX393178 OVS393178:OVT393178 PFO393178:PFP393178 PPK393178:PPL393178 PZG393178:PZH393178 QJC393178:QJD393178 QSY393178:QSZ393178 RCU393178:RCV393178 RMQ393178:RMR393178 RWM393178:RWN393178 SGI393178:SGJ393178 SQE393178:SQF393178 TAA393178:TAB393178 TJW393178:TJX393178 TTS393178:TTT393178 UDO393178:UDP393178 UNK393178:UNL393178 UXG393178:UXH393178 VHC393178:VHD393178 VQY393178:VQZ393178 WAU393178:WAV393178 WKQ393178:WKR393178 WUM393178:WUN393178 J458714:K458714 IA458714:IB458714 RW458714:RX458714 ABS458714:ABT458714 ALO458714:ALP458714 AVK458714:AVL458714 BFG458714:BFH458714 BPC458714:BPD458714 BYY458714:BYZ458714 CIU458714:CIV458714 CSQ458714:CSR458714 DCM458714:DCN458714 DMI458714:DMJ458714 DWE458714:DWF458714 EGA458714:EGB458714 EPW458714:EPX458714 EZS458714:EZT458714 FJO458714:FJP458714 FTK458714:FTL458714 GDG458714:GDH458714 GNC458714:GND458714 GWY458714:GWZ458714 HGU458714:HGV458714 HQQ458714:HQR458714 IAM458714:IAN458714 IKI458714:IKJ458714 IUE458714:IUF458714 JEA458714:JEB458714 JNW458714:JNX458714 JXS458714:JXT458714 KHO458714:KHP458714 KRK458714:KRL458714 LBG458714:LBH458714 LLC458714:LLD458714 LUY458714:LUZ458714 MEU458714:MEV458714 MOQ458714:MOR458714 MYM458714:MYN458714 NII458714:NIJ458714 NSE458714:NSF458714 OCA458714:OCB458714 OLW458714:OLX458714 OVS458714:OVT458714 PFO458714:PFP458714 PPK458714:PPL458714 PZG458714:PZH458714 QJC458714:QJD458714 QSY458714:QSZ458714 RCU458714:RCV458714 RMQ458714:RMR458714 RWM458714:RWN458714 SGI458714:SGJ458714 SQE458714:SQF458714 TAA458714:TAB458714 TJW458714:TJX458714 TTS458714:TTT458714 UDO458714:UDP458714 UNK458714:UNL458714 UXG458714:UXH458714 VHC458714:VHD458714 VQY458714:VQZ458714 WAU458714:WAV458714 WKQ458714:WKR458714 WUM458714:WUN458714 J524250:K524250 IA524250:IB524250 RW524250:RX524250 ABS524250:ABT524250 ALO524250:ALP524250 AVK524250:AVL524250 BFG524250:BFH524250 BPC524250:BPD524250 BYY524250:BYZ524250 CIU524250:CIV524250 CSQ524250:CSR524250 DCM524250:DCN524250 DMI524250:DMJ524250 DWE524250:DWF524250 EGA524250:EGB524250 EPW524250:EPX524250 EZS524250:EZT524250 FJO524250:FJP524250 FTK524250:FTL524250 GDG524250:GDH524250 GNC524250:GND524250 GWY524250:GWZ524250 HGU524250:HGV524250 HQQ524250:HQR524250 IAM524250:IAN524250 IKI524250:IKJ524250 IUE524250:IUF524250 JEA524250:JEB524250 JNW524250:JNX524250 JXS524250:JXT524250 KHO524250:KHP524250 KRK524250:KRL524250 LBG524250:LBH524250 LLC524250:LLD524250 LUY524250:LUZ524250 MEU524250:MEV524250 MOQ524250:MOR524250 MYM524250:MYN524250 NII524250:NIJ524250 NSE524250:NSF524250 OCA524250:OCB524250 OLW524250:OLX524250 OVS524250:OVT524250 PFO524250:PFP524250 PPK524250:PPL524250 PZG524250:PZH524250 QJC524250:QJD524250 QSY524250:QSZ524250 RCU524250:RCV524250 RMQ524250:RMR524250 RWM524250:RWN524250 SGI524250:SGJ524250 SQE524250:SQF524250 TAA524250:TAB524250 TJW524250:TJX524250 TTS524250:TTT524250 UDO524250:UDP524250 UNK524250:UNL524250 UXG524250:UXH524250 VHC524250:VHD524250 VQY524250:VQZ524250 WAU524250:WAV524250 WKQ524250:WKR524250 WUM524250:WUN524250 J589786:K589786 IA589786:IB589786 RW589786:RX589786 ABS589786:ABT589786 ALO589786:ALP589786 AVK589786:AVL589786 BFG589786:BFH589786 BPC589786:BPD589786 BYY589786:BYZ589786 CIU589786:CIV589786 CSQ589786:CSR589786 DCM589786:DCN589786 DMI589786:DMJ589786 DWE589786:DWF589786 EGA589786:EGB589786 EPW589786:EPX589786 EZS589786:EZT589786 FJO589786:FJP589786 FTK589786:FTL589786 GDG589786:GDH589786 GNC589786:GND589786 GWY589786:GWZ589786 HGU589786:HGV589786 HQQ589786:HQR589786 IAM589786:IAN589786 IKI589786:IKJ589786 IUE589786:IUF589786 JEA589786:JEB589786 JNW589786:JNX589786 JXS589786:JXT589786 KHO589786:KHP589786 KRK589786:KRL589786 LBG589786:LBH589786 LLC589786:LLD589786 LUY589786:LUZ589786 MEU589786:MEV589786 MOQ589786:MOR589786 MYM589786:MYN589786 NII589786:NIJ589786 NSE589786:NSF589786 OCA589786:OCB589786 OLW589786:OLX589786 OVS589786:OVT589786 PFO589786:PFP589786 PPK589786:PPL589786 PZG589786:PZH589786 QJC589786:QJD589786 QSY589786:QSZ589786 RCU589786:RCV589786 RMQ589786:RMR589786 RWM589786:RWN589786 SGI589786:SGJ589786 SQE589786:SQF589786 TAA589786:TAB589786 TJW589786:TJX589786 TTS589786:TTT589786 UDO589786:UDP589786 UNK589786:UNL589786 UXG589786:UXH589786 VHC589786:VHD589786 VQY589786:VQZ589786 WAU589786:WAV589786 WKQ589786:WKR589786 WUM589786:WUN589786 J655322:K655322 IA655322:IB655322 RW655322:RX655322 ABS655322:ABT655322 ALO655322:ALP655322 AVK655322:AVL655322 BFG655322:BFH655322 BPC655322:BPD655322 BYY655322:BYZ655322 CIU655322:CIV655322 CSQ655322:CSR655322 DCM655322:DCN655322 DMI655322:DMJ655322 DWE655322:DWF655322 EGA655322:EGB655322 EPW655322:EPX655322 EZS655322:EZT655322 FJO655322:FJP655322 FTK655322:FTL655322 GDG655322:GDH655322 GNC655322:GND655322 GWY655322:GWZ655322 HGU655322:HGV655322 HQQ655322:HQR655322 IAM655322:IAN655322 IKI655322:IKJ655322 IUE655322:IUF655322 JEA655322:JEB655322 JNW655322:JNX655322 JXS655322:JXT655322 KHO655322:KHP655322 KRK655322:KRL655322 LBG655322:LBH655322 LLC655322:LLD655322 LUY655322:LUZ655322 MEU655322:MEV655322 MOQ655322:MOR655322 MYM655322:MYN655322 NII655322:NIJ655322 NSE655322:NSF655322 OCA655322:OCB655322 OLW655322:OLX655322 OVS655322:OVT655322 PFO655322:PFP655322 PPK655322:PPL655322 PZG655322:PZH655322 QJC655322:QJD655322 QSY655322:QSZ655322 RCU655322:RCV655322 RMQ655322:RMR655322 RWM655322:RWN655322 SGI655322:SGJ655322 SQE655322:SQF655322 TAA655322:TAB655322 TJW655322:TJX655322 TTS655322:TTT655322 UDO655322:UDP655322 UNK655322:UNL655322 UXG655322:UXH655322 VHC655322:VHD655322 VQY655322:VQZ655322 WAU655322:WAV655322 WKQ655322:WKR655322 WUM655322:WUN655322 J720858:K720858 IA720858:IB720858 RW720858:RX720858 ABS720858:ABT720858 ALO720858:ALP720858 AVK720858:AVL720858 BFG720858:BFH720858 BPC720858:BPD720858 BYY720858:BYZ720858 CIU720858:CIV720858 CSQ720858:CSR720858 DCM720858:DCN720858 DMI720858:DMJ720858 DWE720858:DWF720858 EGA720858:EGB720858 EPW720858:EPX720858 EZS720858:EZT720858 FJO720858:FJP720858 FTK720858:FTL720858 GDG720858:GDH720858 GNC720858:GND720858 GWY720858:GWZ720858 HGU720858:HGV720858 HQQ720858:HQR720858 IAM720858:IAN720858 IKI720858:IKJ720858 IUE720858:IUF720858 JEA720858:JEB720858 JNW720858:JNX720858 JXS720858:JXT720858 KHO720858:KHP720858 KRK720858:KRL720858 LBG720858:LBH720858 LLC720858:LLD720858 LUY720858:LUZ720858 MEU720858:MEV720858 MOQ720858:MOR720858 MYM720858:MYN720858 NII720858:NIJ720858 NSE720858:NSF720858 OCA720858:OCB720858 OLW720858:OLX720858 OVS720858:OVT720858 PFO720858:PFP720858 PPK720858:PPL720858 PZG720858:PZH720858 QJC720858:QJD720858 QSY720858:QSZ720858 RCU720858:RCV720858 RMQ720858:RMR720858 RWM720858:RWN720858 SGI720858:SGJ720858 SQE720858:SQF720858 TAA720858:TAB720858 TJW720858:TJX720858 TTS720858:TTT720858 UDO720858:UDP720858 UNK720858:UNL720858 UXG720858:UXH720858 VHC720858:VHD720858 VQY720858:VQZ720858 WAU720858:WAV720858 WKQ720858:WKR720858 WUM720858:WUN720858 J786394:K786394 IA786394:IB786394 RW786394:RX786394 ABS786394:ABT786394 ALO786394:ALP786394 AVK786394:AVL786394 BFG786394:BFH786394 BPC786394:BPD786394 BYY786394:BYZ786394 CIU786394:CIV786394 CSQ786394:CSR786394 DCM786394:DCN786394 DMI786394:DMJ786394 DWE786394:DWF786394 EGA786394:EGB786394 EPW786394:EPX786394 EZS786394:EZT786394 FJO786394:FJP786394 FTK786394:FTL786394 GDG786394:GDH786394 GNC786394:GND786394 GWY786394:GWZ786394 HGU786394:HGV786394 HQQ786394:HQR786394 IAM786394:IAN786394 IKI786394:IKJ786394 IUE786394:IUF786394 JEA786394:JEB786394 JNW786394:JNX786394 JXS786394:JXT786394 KHO786394:KHP786394 KRK786394:KRL786394 LBG786394:LBH786394 LLC786394:LLD786394 LUY786394:LUZ786394 MEU786394:MEV786394 MOQ786394:MOR786394 MYM786394:MYN786394 NII786394:NIJ786394 NSE786394:NSF786394 OCA786394:OCB786394 OLW786394:OLX786394 OVS786394:OVT786394 PFO786394:PFP786394 PPK786394:PPL786394 PZG786394:PZH786394 QJC786394:QJD786394 QSY786394:QSZ786394 RCU786394:RCV786394 RMQ786394:RMR786394 RWM786394:RWN786394 SGI786394:SGJ786394 SQE786394:SQF786394 TAA786394:TAB786394 TJW786394:TJX786394 TTS786394:TTT786394 UDO786394:UDP786394 UNK786394:UNL786394 UXG786394:UXH786394 VHC786394:VHD786394 VQY786394:VQZ786394 WAU786394:WAV786394 WKQ786394:WKR786394 WUM786394:WUN786394 J851930:K851930 IA851930:IB851930 RW851930:RX851930 ABS851930:ABT851930 ALO851930:ALP851930 AVK851930:AVL851930 BFG851930:BFH851930 BPC851930:BPD851930 BYY851930:BYZ851930 CIU851930:CIV851930 CSQ851930:CSR851930 DCM851930:DCN851930 DMI851930:DMJ851930 DWE851930:DWF851930 EGA851930:EGB851930 EPW851930:EPX851930 EZS851930:EZT851930 FJO851930:FJP851930 FTK851930:FTL851930 GDG851930:GDH851930 GNC851930:GND851930 GWY851930:GWZ851930 HGU851930:HGV851930 HQQ851930:HQR851930 IAM851930:IAN851930 IKI851930:IKJ851930 IUE851930:IUF851930 JEA851930:JEB851930 JNW851930:JNX851930 JXS851930:JXT851930 KHO851930:KHP851930 KRK851930:KRL851930 LBG851930:LBH851930 LLC851930:LLD851930 LUY851930:LUZ851930 MEU851930:MEV851930 MOQ851930:MOR851930 MYM851930:MYN851930 NII851930:NIJ851930 NSE851930:NSF851930 OCA851930:OCB851930 OLW851930:OLX851930 OVS851930:OVT851930 PFO851930:PFP851930 PPK851930:PPL851930 PZG851930:PZH851930 QJC851930:QJD851930 QSY851930:QSZ851930 RCU851930:RCV851930 RMQ851930:RMR851930 RWM851930:RWN851930 SGI851930:SGJ851930 SQE851930:SQF851930 TAA851930:TAB851930 TJW851930:TJX851930 TTS851930:TTT851930 UDO851930:UDP851930 UNK851930:UNL851930 UXG851930:UXH851930 VHC851930:VHD851930 VQY851930:VQZ851930 WAU851930:WAV851930 WKQ851930:WKR851930 WUM851930:WUN851930 J917466:K917466 IA917466:IB917466 RW917466:RX917466 ABS917466:ABT917466 ALO917466:ALP917466 AVK917466:AVL917466 BFG917466:BFH917466 BPC917466:BPD917466 BYY917466:BYZ917466 CIU917466:CIV917466 CSQ917466:CSR917466 DCM917466:DCN917466 DMI917466:DMJ917466 DWE917466:DWF917466 EGA917466:EGB917466 EPW917466:EPX917466 EZS917466:EZT917466 FJO917466:FJP917466 FTK917466:FTL917466 GDG917466:GDH917466 GNC917466:GND917466 GWY917466:GWZ917466 HGU917466:HGV917466 HQQ917466:HQR917466 IAM917466:IAN917466 IKI917466:IKJ917466 IUE917466:IUF917466 JEA917466:JEB917466 JNW917466:JNX917466 JXS917466:JXT917466 KHO917466:KHP917466 KRK917466:KRL917466 LBG917466:LBH917466 LLC917466:LLD917466 LUY917466:LUZ917466 MEU917466:MEV917466 MOQ917466:MOR917466 MYM917466:MYN917466 NII917466:NIJ917466 NSE917466:NSF917466 OCA917466:OCB917466 OLW917466:OLX917466 OVS917466:OVT917466 PFO917466:PFP917466 PPK917466:PPL917466 PZG917466:PZH917466 QJC917466:QJD917466 QSY917466:QSZ917466 RCU917466:RCV917466 RMQ917466:RMR917466 RWM917466:RWN917466 SGI917466:SGJ917466 SQE917466:SQF917466 TAA917466:TAB917466 TJW917466:TJX917466 TTS917466:TTT917466 UDO917466:UDP917466 UNK917466:UNL917466 UXG917466:UXH917466 VHC917466:VHD917466 VQY917466:VQZ917466 WAU917466:WAV917466 WKQ917466:WKR917466 WUM917466:WUN917466 J983002:K983002 IA983002:IB983002 RW983002:RX983002 ABS983002:ABT983002 ALO983002:ALP983002 AVK983002:AVL983002 BFG983002:BFH983002 BPC983002:BPD983002 BYY983002:BYZ983002 CIU983002:CIV983002 CSQ983002:CSR983002 DCM983002:DCN983002 DMI983002:DMJ983002 DWE983002:DWF983002 EGA983002:EGB983002 EPW983002:EPX983002 EZS983002:EZT983002 FJO983002:FJP983002 FTK983002:FTL983002 GDG983002:GDH983002 GNC983002:GND983002 GWY983002:GWZ983002 HGU983002:HGV983002 HQQ983002:HQR983002 IAM983002:IAN983002 IKI983002:IKJ983002 IUE983002:IUF983002 JEA983002:JEB983002 JNW983002:JNX983002 JXS983002:JXT983002 KHO983002:KHP983002 KRK983002:KRL983002 LBG983002:LBH983002 LLC983002:LLD983002 LUY983002:LUZ983002 MEU983002:MEV983002 MOQ983002:MOR983002 MYM983002:MYN983002 NII983002:NIJ983002 NSE983002:NSF983002 OCA983002:OCB983002 OLW983002:OLX983002 OVS983002:OVT983002 PFO983002:PFP983002 PPK983002:PPL983002 PZG983002:PZH983002 QJC983002:QJD983002 QSY983002:QSZ983002 RCU983002:RCV983002 RMQ983002:RMR983002 RWM983002:RWN983002 SGI983002:SGJ983002 SQE983002:SQF983002 TAA983002:TAB983002 TJW983002:TJX983002 TTS983002:TTT983002 UDO983002:UDP983002 UNK983002:UNL983002 UXG983002:UXH983002 VHC983002:VHD983002 VQY983002:VQZ983002 WAU983002:WAV983002 WKQ983002:WKR983002 WUM983002:WUN983002 F65647 HV65647 RR65647 ABN65647 ALJ65647 AVF65647 BFB65647 BOX65647 BYT65647 CIP65647 CSL65647 DCH65647 DMD65647 DVZ65647 EFV65647 EPR65647 EZN65647 FJJ65647 FTF65647 GDB65647 GMX65647 GWT65647 HGP65647 HQL65647 IAH65647 IKD65647 ITZ65647 JDV65647 JNR65647 JXN65647 KHJ65647 KRF65647 LBB65647 LKX65647 LUT65647 MEP65647 MOL65647 MYH65647 NID65647 NRZ65647 OBV65647 OLR65647 OVN65647 PFJ65647 PPF65647 PZB65647 QIX65647 QST65647 RCP65647 RML65647 RWH65647 SGD65647 SPZ65647 SZV65647 TJR65647 TTN65647 UDJ65647 UNF65647 UXB65647 VGX65647 VQT65647 WAP65647 WKL65647 WUH65647 F131183 HV131183 RR131183 ABN131183 ALJ131183 AVF131183 BFB131183 BOX131183 BYT131183 CIP131183 CSL131183 DCH131183 DMD131183 DVZ131183 EFV131183 EPR131183 EZN131183 FJJ131183 FTF131183 GDB131183 GMX131183 GWT131183 HGP131183 HQL131183 IAH131183 IKD131183 ITZ131183 JDV131183 JNR131183 JXN131183 KHJ131183 KRF131183 LBB131183 LKX131183 LUT131183 MEP131183 MOL131183 MYH131183 NID131183 NRZ131183 OBV131183 OLR131183 OVN131183 PFJ131183 PPF131183 PZB131183 QIX131183 QST131183 RCP131183 RML131183 RWH131183 SGD131183 SPZ131183 SZV131183 TJR131183 TTN131183 UDJ131183 UNF131183 UXB131183 VGX131183 VQT131183 WAP131183 WKL131183 WUH131183 F196719 HV196719 RR196719 ABN196719 ALJ196719 AVF196719 BFB196719 BOX196719 BYT196719 CIP196719 CSL196719 DCH196719 DMD196719 DVZ196719 EFV196719 EPR196719 EZN196719 FJJ196719 FTF196719 GDB196719 GMX196719 GWT196719 HGP196719 HQL196719 IAH196719 IKD196719 ITZ196719 JDV196719 JNR196719 JXN196719 KHJ196719 KRF196719 LBB196719 LKX196719 LUT196719 MEP196719 MOL196719 MYH196719 NID196719 NRZ196719 OBV196719 OLR196719 OVN196719 PFJ196719 PPF196719 PZB196719 QIX196719 QST196719 RCP196719 RML196719 RWH196719 SGD196719 SPZ196719 SZV196719 TJR196719 TTN196719 UDJ196719 UNF196719 UXB196719 VGX196719 VQT196719 WAP196719 WKL196719 WUH196719 F262255 HV262255 RR262255 ABN262255 ALJ262255 AVF262255 BFB262255 BOX262255 BYT262255 CIP262255 CSL262255 DCH262255 DMD262255 DVZ262255 EFV262255 EPR262255 EZN262255 FJJ262255 FTF262255 GDB262255 GMX262255 GWT262255 HGP262255 HQL262255 IAH262255 IKD262255 ITZ262255 JDV262255 JNR262255 JXN262255 KHJ262255 KRF262255 LBB262255 LKX262255 LUT262255 MEP262255 MOL262255 MYH262255 NID262255 NRZ262255 OBV262255 OLR262255 OVN262255 PFJ262255 PPF262255 PZB262255 QIX262255 QST262255 RCP262255 RML262255 RWH262255 SGD262255 SPZ262255 SZV262255 TJR262255 TTN262255 UDJ262255 UNF262255 UXB262255 VGX262255 VQT262255 WAP262255 WKL262255 WUH262255 F327791 HV327791 RR327791 ABN327791 ALJ327791 AVF327791 BFB327791 BOX327791 BYT327791 CIP327791 CSL327791 DCH327791 DMD327791 DVZ327791 EFV327791 EPR327791 EZN327791 FJJ327791 FTF327791 GDB327791 GMX327791 GWT327791 HGP327791 HQL327791 IAH327791 IKD327791 ITZ327791 JDV327791 JNR327791 JXN327791 KHJ327791 KRF327791 LBB327791 LKX327791 LUT327791 MEP327791 MOL327791 MYH327791 NID327791 NRZ327791 OBV327791 OLR327791 OVN327791 PFJ327791 PPF327791 PZB327791 QIX327791 QST327791 RCP327791 RML327791 RWH327791 SGD327791 SPZ327791 SZV327791 TJR327791 TTN327791 UDJ327791 UNF327791 UXB327791 VGX327791 VQT327791 WAP327791 WKL327791 WUH327791 F393327 HV393327 RR393327 ABN393327 ALJ393327 AVF393327 BFB393327 BOX393327 BYT393327 CIP393327 CSL393327 DCH393327 DMD393327 DVZ393327 EFV393327 EPR393327 EZN393327 FJJ393327 FTF393327 GDB393327 GMX393327 GWT393327 HGP393327 HQL393327 IAH393327 IKD393327 ITZ393327 JDV393327 JNR393327 JXN393327 KHJ393327 KRF393327 LBB393327 LKX393327 LUT393327 MEP393327 MOL393327 MYH393327 NID393327 NRZ393327 OBV393327 OLR393327 OVN393327 PFJ393327 PPF393327 PZB393327 QIX393327 QST393327 RCP393327 RML393327 RWH393327 SGD393327 SPZ393327 SZV393327 TJR393327 TTN393327 UDJ393327 UNF393327 UXB393327 VGX393327 VQT393327 WAP393327 WKL393327 WUH393327 F458863 HV458863 RR458863 ABN458863 ALJ458863 AVF458863 BFB458863 BOX458863 BYT458863 CIP458863 CSL458863 DCH458863 DMD458863 DVZ458863 EFV458863 EPR458863 EZN458863 FJJ458863 FTF458863 GDB458863 GMX458863 GWT458863 HGP458863 HQL458863 IAH458863 IKD458863 ITZ458863 JDV458863 JNR458863 JXN458863 KHJ458863 KRF458863 LBB458863 LKX458863 LUT458863 MEP458863 MOL458863 MYH458863 NID458863 NRZ458863 OBV458863 OLR458863 OVN458863 PFJ458863 PPF458863 PZB458863 QIX458863 QST458863 RCP458863 RML458863 RWH458863 SGD458863 SPZ458863 SZV458863 TJR458863 TTN458863 UDJ458863 UNF458863 UXB458863 VGX458863 VQT458863 WAP458863 WKL458863 WUH458863 F524399 HV524399 RR524399 ABN524399 ALJ524399 AVF524399 BFB524399 BOX524399 BYT524399 CIP524399 CSL524399 DCH524399 DMD524399 DVZ524399 EFV524399 EPR524399 EZN524399 FJJ524399 FTF524399 GDB524399 GMX524399 GWT524399 HGP524399 HQL524399 IAH524399 IKD524399 ITZ524399 JDV524399 JNR524399 JXN524399 KHJ524399 KRF524399 LBB524399 LKX524399 LUT524399 MEP524399 MOL524399 MYH524399 NID524399 NRZ524399 OBV524399 OLR524399 OVN524399 PFJ524399 PPF524399 PZB524399 QIX524399 QST524399 RCP524399 RML524399 RWH524399 SGD524399 SPZ524399 SZV524399 TJR524399 TTN524399 UDJ524399 UNF524399 UXB524399 VGX524399 VQT524399 WAP524399 WKL524399 WUH524399 F589935 HV589935 RR589935 ABN589935 ALJ589935 AVF589935 BFB589935 BOX589935 BYT589935 CIP589935 CSL589935 DCH589935 DMD589935 DVZ589935 EFV589935 EPR589935 EZN589935 FJJ589935 FTF589935 GDB589935 GMX589935 GWT589935 HGP589935 HQL589935 IAH589935 IKD589935 ITZ589935 JDV589935 JNR589935 JXN589935 KHJ589935 KRF589935 LBB589935 LKX589935 LUT589935 MEP589935 MOL589935 MYH589935 NID589935 NRZ589935 OBV589935 OLR589935 OVN589935 PFJ589935 PPF589935 PZB589935 QIX589935 QST589935 RCP589935 RML589935 RWH589935 SGD589935 SPZ589935 SZV589935 TJR589935 TTN589935 UDJ589935 UNF589935 UXB589935 VGX589935 VQT589935 WAP589935 WKL589935 WUH589935 F655471 HV655471 RR655471 ABN655471 ALJ655471 AVF655471 BFB655471 BOX655471 BYT655471 CIP655471 CSL655471 DCH655471 DMD655471 DVZ655471 EFV655471 EPR655471 EZN655471 FJJ655471 FTF655471 GDB655471 GMX655471 GWT655471 HGP655471 HQL655471 IAH655471 IKD655471 ITZ655471 JDV655471 JNR655471 JXN655471 KHJ655471 KRF655471 LBB655471 LKX655471 LUT655471 MEP655471 MOL655471 MYH655471 NID655471 NRZ655471 OBV655471 OLR655471 OVN655471 PFJ655471 PPF655471 PZB655471 QIX655471 QST655471 RCP655471 RML655471 RWH655471 SGD655471 SPZ655471 SZV655471 TJR655471 TTN655471 UDJ655471 UNF655471 UXB655471 VGX655471 VQT655471 WAP655471 WKL655471 WUH655471 F721007 HV721007 RR721007 ABN721007 ALJ721007 AVF721007 BFB721007 BOX721007 BYT721007 CIP721007 CSL721007 DCH721007 DMD721007 DVZ721007 EFV721007 EPR721007 EZN721007 FJJ721007 FTF721007 GDB721007 GMX721007 GWT721007 HGP721007 HQL721007 IAH721007 IKD721007 ITZ721007 JDV721007 JNR721007 JXN721007 KHJ721007 KRF721007 LBB721007 LKX721007 LUT721007 MEP721007 MOL721007 MYH721007 NID721007 NRZ721007 OBV721007 OLR721007 OVN721007 PFJ721007 PPF721007 PZB721007 QIX721007 QST721007 RCP721007 RML721007 RWH721007 SGD721007 SPZ721007 SZV721007 TJR721007 TTN721007 UDJ721007 UNF721007 UXB721007 VGX721007 VQT721007 WAP721007 WKL721007 WUH721007 F786543 HV786543 RR786543 ABN786543 ALJ786543 AVF786543 BFB786543 BOX786543 BYT786543 CIP786543 CSL786543 DCH786543 DMD786543 DVZ786543 EFV786543 EPR786543 EZN786543 FJJ786543 FTF786543 GDB786543 GMX786543 GWT786543 HGP786543 HQL786543 IAH786543 IKD786543 ITZ786543 JDV786543 JNR786543 JXN786543 KHJ786543 KRF786543 LBB786543 LKX786543 LUT786543 MEP786543 MOL786543 MYH786543 NID786543 NRZ786543 OBV786543 OLR786543 OVN786543 PFJ786543 PPF786543 PZB786543 QIX786543 QST786543 RCP786543 RML786543 RWH786543 SGD786543 SPZ786543 SZV786543 TJR786543 TTN786543 UDJ786543 UNF786543 UXB786543 VGX786543 VQT786543 WAP786543 WKL786543 WUH786543 F852079 HV852079 RR852079 ABN852079 ALJ852079 AVF852079 BFB852079 BOX852079 BYT852079 CIP852079 CSL852079 DCH852079 DMD852079 DVZ852079 EFV852079 EPR852079 EZN852079 FJJ852079 FTF852079 GDB852079 GMX852079 GWT852079 HGP852079 HQL852079 IAH852079 IKD852079 ITZ852079 JDV852079 JNR852079 JXN852079 KHJ852079 KRF852079 LBB852079 LKX852079 LUT852079 MEP852079 MOL852079 MYH852079 NID852079 NRZ852079 OBV852079 OLR852079 OVN852079 PFJ852079 PPF852079 PZB852079 QIX852079 QST852079 RCP852079 RML852079 RWH852079 SGD852079 SPZ852079 SZV852079 TJR852079 TTN852079 UDJ852079 UNF852079 UXB852079 VGX852079 VQT852079 WAP852079 WKL852079 WUH852079 F917615 HV917615 RR917615 ABN917615 ALJ917615 AVF917615 BFB917615 BOX917615 BYT917615 CIP917615 CSL917615 DCH917615 DMD917615 DVZ917615 EFV917615 EPR917615 EZN917615 FJJ917615 FTF917615 GDB917615 GMX917615 GWT917615 HGP917615 HQL917615 IAH917615 IKD917615 ITZ917615 JDV917615 JNR917615 JXN917615 KHJ917615 KRF917615 LBB917615 LKX917615 LUT917615 MEP917615 MOL917615 MYH917615 NID917615 NRZ917615 OBV917615 OLR917615 OVN917615 PFJ917615 PPF917615 PZB917615 QIX917615 QST917615 RCP917615 RML917615 RWH917615 SGD917615 SPZ917615 SZV917615 TJR917615 TTN917615 UDJ917615 UNF917615 UXB917615 VGX917615 VQT917615 WAP917615 WKL917615 WUH917615 F983151 HV983151 RR983151 ABN983151 ALJ983151 AVF983151 BFB983151 BOX983151 BYT983151 CIP983151 CSL983151 DCH983151 DMD983151 DVZ983151 EFV983151 EPR983151 EZN983151 FJJ983151 FTF983151 GDB983151 GMX983151 GWT983151 HGP983151 HQL983151 IAH983151 IKD983151 ITZ983151 JDV983151 JNR983151 JXN983151 KHJ983151 KRF983151 LBB983151 LKX983151 LUT983151 MEP983151 MOL983151 MYH983151 NID983151 NRZ983151 OBV983151 OLR983151 OVN983151 PFJ983151 PPF983151 PZB983151 QIX983151 QST983151 RCP983151 RML983151 RWH983151 SGD983151 SPZ983151 SZV983151 TJR983151 TTN983151 UDJ983151 UNF983151 UXB983151 VGX983151 VQT983151 WAP983151 WKL983151 WUH983151 WKQ983000:WKR983000 RP100:RP101 ABL100:ABL101 ALH100:ALH101 AVD100:AVD101 BEZ100:BEZ101 BOV100:BOV101 BYR100:BYR101 CIN100:CIN101 CSJ100:CSJ101 DCF100:DCF101 DMB100:DMB101 DVX100:DVX101 EFT100:EFT101 EPP100:EPP101 EZL100:EZL101 FJH100:FJH101 FTD100:FTD101 GCZ100:GCZ101 GMV100:GMV101 GWR100:GWR101 HGN100:HGN101 HQJ100:HQJ101 IAF100:IAF101 IKB100:IKB101 ITX100:ITX101 JDT100:JDT101 JNP100:JNP101 JXL100:JXL101 KHH100:KHH101 KRD100:KRD101 LAZ100:LAZ101 LKV100:LKV101 LUR100:LUR101 MEN100:MEN101 MOJ100:MOJ101 MYF100:MYF101 NIB100:NIB101 NRX100:NRX101 OBT100:OBT101 OLP100:OLP101 OVL100:OVL101 PFH100:PFH101 PPD100:PPD101 PYZ100:PYZ101 QIV100:QIV101 QSR100:QSR101 RCN100:RCN101 RMJ100:RMJ101 RWF100:RWF101 SGB100:SGB101 SPX100:SPX101 SZT100:SZT101 TJP100:TJP101 TTL100:TTL101 UDH100:UDH101 UND100:UND101 UWZ100:UWZ101 VGV100:VGV101 VQR100:VQR101 WAN100:WAN101 WKJ100:WKJ101 WUF100:WUF101 D100:D101 D65611:E65612 HU65611:HU65612 RQ65611:RQ65612 ABM65611:ABM65612 ALI65611:ALI65612 AVE65611:AVE65612 BFA65611:BFA65612 BOW65611:BOW65612 BYS65611:BYS65612 CIO65611:CIO65612 CSK65611:CSK65612 DCG65611:DCG65612 DMC65611:DMC65612 DVY65611:DVY65612 EFU65611:EFU65612 EPQ65611:EPQ65612 EZM65611:EZM65612 FJI65611:FJI65612 FTE65611:FTE65612 GDA65611:GDA65612 GMW65611:GMW65612 GWS65611:GWS65612 HGO65611:HGO65612 HQK65611:HQK65612 IAG65611:IAG65612 IKC65611:IKC65612 ITY65611:ITY65612 JDU65611:JDU65612 JNQ65611:JNQ65612 JXM65611:JXM65612 KHI65611:KHI65612 KRE65611:KRE65612 LBA65611:LBA65612 LKW65611:LKW65612 LUS65611:LUS65612 MEO65611:MEO65612 MOK65611:MOK65612 MYG65611:MYG65612 NIC65611:NIC65612 NRY65611:NRY65612 OBU65611:OBU65612 OLQ65611:OLQ65612 OVM65611:OVM65612 PFI65611:PFI65612 PPE65611:PPE65612 PZA65611:PZA65612 QIW65611:QIW65612 QSS65611:QSS65612 RCO65611:RCO65612 RMK65611:RMK65612 RWG65611:RWG65612 SGC65611:SGC65612 SPY65611:SPY65612 SZU65611:SZU65612 TJQ65611:TJQ65612 TTM65611:TTM65612 UDI65611:UDI65612 UNE65611:UNE65612 UXA65611:UXA65612 VGW65611:VGW65612 VQS65611:VQS65612 WAO65611:WAO65612 WKK65611:WKK65612 WUG65611:WUG65612 D131147:E131148 HU131147:HU131148 RQ131147:RQ131148 ABM131147:ABM131148 ALI131147:ALI131148 AVE131147:AVE131148 BFA131147:BFA131148 BOW131147:BOW131148 BYS131147:BYS131148 CIO131147:CIO131148 CSK131147:CSK131148 DCG131147:DCG131148 DMC131147:DMC131148 DVY131147:DVY131148 EFU131147:EFU131148 EPQ131147:EPQ131148 EZM131147:EZM131148 FJI131147:FJI131148 FTE131147:FTE131148 GDA131147:GDA131148 GMW131147:GMW131148 GWS131147:GWS131148 HGO131147:HGO131148 HQK131147:HQK131148 IAG131147:IAG131148 IKC131147:IKC131148 ITY131147:ITY131148 JDU131147:JDU131148 JNQ131147:JNQ131148 JXM131147:JXM131148 KHI131147:KHI131148 KRE131147:KRE131148 LBA131147:LBA131148 LKW131147:LKW131148 LUS131147:LUS131148 MEO131147:MEO131148 MOK131147:MOK131148 MYG131147:MYG131148 NIC131147:NIC131148 NRY131147:NRY131148 OBU131147:OBU131148 OLQ131147:OLQ131148 OVM131147:OVM131148 PFI131147:PFI131148 PPE131147:PPE131148 PZA131147:PZA131148 QIW131147:QIW131148 QSS131147:QSS131148 RCO131147:RCO131148 RMK131147:RMK131148 RWG131147:RWG131148 SGC131147:SGC131148 SPY131147:SPY131148 SZU131147:SZU131148 TJQ131147:TJQ131148 TTM131147:TTM131148 UDI131147:UDI131148 UNE131147:UNE131148 UXA131147:UXA131148 VGW131147:VGW131148 VQS131147:VQS131148 WAO131147:WAO131148 WKK131147:WKK131148 WUG131147:WUG131148 D196683:E196684 HU196683:HU196684 RQ196683:RQ196684 ABM196683:ABM196684 ALI196683:ALI196684 AVE196683:AVE196684 BFA196683:BFA196684 BOW196683:BOW196684 BYS196683:BYS196684 CIO196683:CIO196684 CSK196683:CSK196684 DCG196683:DCG196684 DMC196683:DMC196684 DVY196683:DVY196684 EFU196683:EFU196684 EPQ196683:EPQ196684 EZM196683:EZM196684 FJI196683:FJI196684 FTE196683:FTE196684 GDA196683:GDA196684 GMW196683:GMW196684 GWS196683:GWS196684 HGO196683:HGO196684 HQK196683:HQK196684 IAG196683:IAG196684 IKC196683:IKC196684 ITY196683:ITY196684 JDU196683:JDU196684 JNQ196683:JNQ196684 JXM196683:JXM196684 KHI196683:KHI196684 KRE196683:KRE196684 LBA196683:LBA196684 LKW196683:LKW196684 LUS196683:LUS196684 MEO196683:MEO196684 MOK196683:MOK196684 MYG196683:MYG196684 NIC196683:NIC196684 NRY196683:NRY196684 OBU196683:OBU196684 OLQ196683:OLQ196684 OVM196683:OVM196684 PFI196683:PFI196684 PPE196683:PPE196684 PZA196683:PZA196684 QIW196683:QIW196684 QSS196683:QSS196684 RCO196683:RCO196684 RMK196683:RMK196684 RWG196683:RWG196684 SGC196683:SGC196684 SPY196683:SPY196684 SZU196683:SZU196684 TJQ196683:TJQ196684 TTM196683:TTM196684 UDI196683:UDI196684 UNE196683:UNE196684 UXA196683:UXA196684 VGW196683:VGW196684 VQS196683:VQS196684 WAO196683:WAO196684 WKK196683:WKK196684 WUG196683:WUG196684 D262219:E262220 HU262219:HU262220 RQ262219:RQ262220 ABM262219:ABM262220 ALI262219:ALI262220 AVE262219:AVE262220 BFA262219:BFA262220 BOW262219:BOW262220 BYS262219:BYS262220 CIO262219:CIO262220 CSK262219:CSK262220 DCG262219:DCG262220 DMC262219:DMC262220 DVY262219:DVY262220 EFU262219:EFU262220 EPQ262219:EPQ262220 EZM262219:EZM262220 FJI262219:FJI262220 FTE262219:FTE262220 GDA262219:GDA262220 GMW262219:GMW262220 GWS262219:GWS262220 HGO262219:HGO262220 HQK262219:HQK262220 IAG262219:IAG262220 IKC262219:IKC262220 ITY262219:ITY262220 JDU262219:JDU262220 JNQ262219:JNQ262220 JXM262219:JXM262220 KHI262219:KHI262220 KRE262219:KRE262220 LBA262219:LBA262220 LKW262219:LKW262220 LUS262219:LUS262220 MEO262219:MEO262220 MOK262219:MOK262220 MYG262219:MYG262220 NIC262219:NIC262220 NRY262219:NRY262220 OBU262219:OBU262220 OLQ262219:OLQ262220 OVM262219:OVM262220 PFI262219:PFI262220 PPE262219:PPE262220 PZA262219:PZA262220 QIW262219:QIW262220 QSS262219:QSS262220 RCO262219:RCO262220 RMK262219:RMK262220 RWG262219:RWG262220 SGC262219:SGC262220 SPY262219:SPY262220 SZU262219:SZU262220 TJQ262219:TJQ262220 TTM262219:TTM262220 UDI262219:UDI262220 UNE262219:UNE262220 UXA262219:UXA262220 VGW262219:VGW262220 VQS262219:VQS262220 WAO262219:WAO262220 WKK262219:WKK262220 WUG262219:WUG262220 D327755:E327756 HU327755:HU327756 RQ327755:RQ327756 ABM327755:ABM327756 ALI327755:ALI327756 AVE327755:AVE327756 BFA327755:BFA327756 BOW327755:BOW327756 BYS327755:BYS327756 CIO327755:CIO327756 CSK327755:CSK327756 DCG327755:DCG327756 DMC327755:DMC327756 DVY327755:DVY327756 EFU327755:EFU327756 EPQ327755:EPQ327756 EZM327755:EZM327756 FJI327755:FJI327756 FTE327755:FTE327756 GDA327755:GDA327756 GMW327755:GMW327756 GWS327755:GWS327756 HGO327755:HGO327756 HQK327755:HQK327756 IAG327755:IAG327756 IKC327755:IKC327756 ITY327755:ITY327756 JDU327755:JDU327756 JNQ327755:JNQ327756 JXM327755:JXM327756 KHI327755:KHI327756 KRE327755:KRE327756 LBA327755:LBA327756 LKW327755:LKW327756 LUS327755:LUS327756 MEO327755:MEO327756 MOK327755:MOK327756 MYG327755:MYG327756 NIC327755:NIC327756 NRY327755:NRY327756 OBU327755:OBU327756 OLQ327755:OLQ327756 OVM327755:OVM327756 PFI327755:PFI327756 PPE327755:PPE327756 PZA327755:PZA327756 QIW327755:QIW327756 QSS327755:QSS327756 RCO327755:RCO327756 RMK327755:RMK327756 RWG327755:RWG327756 SGC327755:SGC327756 SPY327755:SPY327756 SZU327755:SZU327756 TJQ327755:TJQ327756 TTM327755:TTM327756 UDI327755:UDI327756 UNE327755:UNE327756 UXA327755:UXA327756 VGW327755:VGW327756 VQS327755:VQS327756 WAO327755:WAO327756 WKK327755:WKK327756 WUG327755:WUG327756 D393291:E393292 HU393291:HU393292 RQ393291:RQ393292 ABM393291:ABM393292 ALI393291:ALI393292 AVE393291:AVE393292 BFA393291:BFA393292 BOW393291:BOW393292 BYS393291:BYS393292 CIO393291:CIO393292 CSK393291:CSK393292 DCG393291:DCG393292 DMC393291:DMC393292 DVY393291:DVY393292 EFU393291:EFU393292 EPQ393291:EPQ393292 EZM393291:EZM393292 FJI393291:FJI393292 FTE393291:FTE393292 GDA393291:GDA393292 GMW393291:GMW393292 GWS393291:GWS393292 HGO393291:HGO393292 HQK393291:HQK393292 IAG393291:IAG393292 IKC393291:IKC393292 ITY393291:ITY393292 JDU393291:JDU393292 JNQ393291:JNQ393292 JXM393291:JXM393292 KHI393291:KHI393292 KRE393291:KRE393292 LBA393291:LBA393292 LKW393291:LKW393292 LUS393291:LUS393292 MEO393291:MEO393292 MOK393291:MOK393292 MYG393291:MYG393292 NIC393291:NIC393292 NRY393291:NRY393292 OBU393291:OBU393292 OLQ393291:OLQ393292 OVM393291:OVM393292 PFI393291:PFI393292 PPE393291:PPE393292 PZA393291:PZA393292 QIW393291:QIW393292 QSS393291:QSS393292 RCO393291:RCO393292 RMK393291:RMK393292 RWG393291:RWG393292 SGC393291:SGC393292 SPY393291:SPY393292 SZU393291:SZU393292 TJQ393291:TJQ393292 TTM393291:TTM393292 UDI393291:UDI393292 UNE393291:UNE393292 UXA393291:UXA393292 VGW393291:VGW393292 VQS393291:VQS393292 WAO393291:WAO393292 WKK393291:WKK393292 WUG393291:WUG393292 D458827:E458828 HU458827:HU458828 RQ458827:RQ458828 ABM458827:ABM458828 ALI458827:ALI458828 AVE458827:AVE458828 BFA458827:BFA458828 BOW458827:BOW458828 BYS458827:BYS458828 CIO458827:CIO458828 CSK458827:CSK458828 DCG458827:DCG458828 DMC458827:DMC458828 DVY458827:DVY458828 EFU458827:EFU458828 EPQ458827:EPQ458828 EZM458827:EZM458828 FJI458827:FJI458828 FTE458827:FTE458828 GDA458827:GDA458828 GMW458827:GMW458828 GWS458827:GWS458828 HGO458827:HGO458828 HQK458827:HQK458828 IAG458827:IAG458828 IKC458827:IKC458828 ITY458827:ITY458828 JDU458827:JDU458828 JNQ458827:JNQ458828 JXM458827:JXM458828 KHI458827:KHI458828 KRE458827:KRE458828 LBA458827:LBA458828 LKW458827:LKW458828 LUS458827:LUS458828 MEO458827:MEO458828 MOK458827:MOK458828 MYG458827:MYG458828 NIC458827:NIC458828 NRY458827:NRY458828 OBU458827:OBU458828 OLQ458827:OLQ458828 OVM458827:OVM458828 PFI458827:PFI458828 PPE458827:PPE458828 PZA458827:PZA458828 QIW458827:QIW458828 QSS458827:QSS458828 RCO458827:RCO458828 RMK458827:RMK458828 RWG458827:RWG458828 SGC458827:SGC458828 SPY458827:SPY458828 SZU458827:SZU458828 TJQ458827:TJQ458828 TTM458827:TTM458828 UDI458827:UDI458828 UNE458827:UNE458828 UXA458827:UXA458828 VGW458827:VGW458828 VQS458827:VQS458828 WAO458827:WAO458828 WKK458827:WKK458828 WUG458827:WUG458828 D524363:E524364 HU524363:HU524364 RQ524363:RQ524364 ABM524363:ABM524364 ALI524363:ALI524364 AVE524363:AVE524364 BFA524363:BFA524364 BOW524363:BOW524364 BYS524363:BYS524364 CIO524363:CIO524364 CSK524363:CSK524364 DCG524363:DCG524364 DMC524363:DMC524364 DVY524363:DVY524364 EFU524363:EFU524364 EPQ524363:EPQ524364 EZM524363:EZM524364 FJI524363:FJI524364 FTE524363:FTE524364 GDA524363:GDA524364 GMW524363:GMW524364 GWS524363:GWS524364 HGO524363:HGO524364 HQK524363:HQK524364 IAG524363:IAG524364 IKC524363:IKC524364 ITY524363:ITY524364 JDU524363:JDU524364 JNQ524363:JNQ524364 JXM524363:JXM524364 KHI524363:KHI524364 KRE524363:KRE524364 LBA524363:LBA524364 LKW524363:LKW524364 LUS524363:LUS524364 MEO524363:MEO524364 MOK524363:MOK524364 MYG524363:MYG524364 NIC524363:NIC524364 NRY524363:NRY524364 OBU524363:OBU524364 OLQ524363:OLQ524364 OVM524363:OVM524364 PFI524363:PFI524364 PPE524363:PPE524364 PZA524363:PZA524364 QIW524363:QIW524364 QSS524363:QSS524364 RCO524363:RCO524364 RMK524363:RMK524364 RWG524363:RWG524364 SGC524363:SGC524364 SPY524363:SPY524364 SZU524363:SZU524364 TJQ524363:TJQ524364 TTM524363:TTM524364 UDI524363:UDI524364 UNE524363:UNE524364 UXA524363:UXA524364 VGW524363:VGW524364 VQS524363:VQS524364 WAO524363:WAO524364 WKK524363:WKK524364 WUG524363:WUG524364 D589899:E589900 HU589899:HU589900 RQ589899:RQ589900 ABM589899:ABM589900 ALI589899:ALI589900 AVE589899:AVE589900 BFA589899:BFA589900 BOW589899:BOW589900 BYS589899:BYS589900 CIO589899:CIO589900 CSK589899:CSK589900 DCG589899:DCG589900 DMC589899:DMC589900 DVY589899:DVY589900 EFU589899:EFU589900 EPQ589899:EPQ589900 EZM589899:EZM589900 FJI589899:FJI589900 FTE589899:FTE589900 GDA589899:GDA589900 GMW589899:GMW589900 GWS589899:GWS589900 HGO589899:HGO589900 HQK589899:HQK589900 IAG589899:IAG589900 IKC589899:IKC589900 ITY589899:ITY589900 JDU589899:JDU589900 JNQ589899:JNQ589900 JXM589899:JXM589900 KHI589899:KHI589900 KRE589899:KRE589900 LBA589899:LBA589900 LKW589899:LKW589900 LUS589899:LUS589900 MEO589899:MEO589900 MOK589899:MOK589900 MYG589899:MYG589900 NIC589899:NIC589900 NRY589899:NRY589900 OBU589899:OBU589900 OLQ589899:OLQ589900 OVM589899:OVM589900 PFI589899:PFI589900 PPE589899:PPE589900 PZA589899:PZA589900 QIW589899:QIW589900 QSS589899:QSS589900 RCO589899:RCO589900 RMK589899:RMK589900 RWG589899:RWG589900 SGC589899:SGC589900 SPY589899:SPY589900 SZU589899:SZU589900 TJQ589899:TJQ589900 TTM589899:TTM589900 UDI589899:UDI589900 UNE589899:UNE589900 UXA589899:UXA589900 VGW589899:VGW589900 VQS589899:VQS589900 WAO589899:WAO589900 WKK589899:WKK589900 WUG589899:WUG589900 D655435:E655436 HU655435:HU655436 RQ655435:RQ655436 ABM655435:ABM655436 ALI655435:ALI655436 AVE655435:AVE655436 BFA655435:BFA655436 BOW655435:BOW655436 BYS655435:BYS655436 CIO655435:CIO655436 CSK655435:CSK655436 DCG655435:DCG655436 DMC655435:DMC655436 DVY655435:DVY655436 EFU655435:EFU655436 EPQ655435:EPQ655436 EZM655435:EZM655436 FJI655435:FJI655436 FTE655435:FTE655436 GDA655435:GDA655436 GMW655435:GMW655436 GWS655435:GWS655436 HGO655435:HGO655436 HQK655435:HQK655436 IAG655435:IAG655436 IKC655435:IKC655436 ITY655435:ITY655436 JDU655435:JDU655436 JNQ655435:JNQ655436 JXM655435:JXM655436 KHI655435:KHI655436 KRE655435:KRE655436 LBA655435:LBA655436 LKW655435:LKW655436 LUS655435:LUS655436 MEO655435:MEO655436 MOK655435:MOK655436 MYG655435:MYG655436 NIC655435:NIC655436 NRY655435:NRY655436 OBU655435:OBU655436 OLQ655435:OLQ655436 OVM655435:OVM655436 PFI655435:PFI655436 PPE655435:PPE655436 PZA655435:PZA655436 QIW655435:QIW655436 QSS655435:QSS655436 RCO655435:RCO655436 RMK655435:RMK655436 RWG655435:RWG655436 SGC655435:SGC655436 SPY655435:SPY655436 SZU655435:SZU655436 TJQ655435:TJQ655436 TTM655435:TTM655436 UDI655435:UDI655436 UNE655435:UNE655436 UXA655435:UXA655436 VGW655435:VGW655436 VQS655435:VQS655436 WAO655435:WAO655436 WKK655435:WKK655436 WUG655435:WUG655436 D720971:E720972 HU720971:HU720972 RQ720971:RQ720972 ABM720971:ABM720972 ALI720971:ALI720972 AVE720971:AVE720972 BFA720971:BFA720972 BOW720971:BOW720972 BYS720971:BYS720972 CIO720971:CIO720972 CSK720971:CSK720972 DCG720971:DCG720972 DMC720971:DMC720972 DVY720971:DVY720972 EFU720971:EFU720972 EPQ720971:EPQ720972 EZM720971:EZM720972 FJI720971:FJI720972 FTE720971:FTE720972 GDA720971:GDA720972 GMW720971:GMW720972 GWS720971:GWS720972 HGO720971:HGO720972 HQK720971:HQK720972 IAG720971:IAG720972 IKC720971:IKC720972 ITY720971:ITY720972 JDU720971:JDU720972 JNQ720971:JNQ720972 JXM720971:JXM720972 KHI720971:KHI720972 KRE720971:KRE720972 LBA720971:LBA720972 LKW720971:LKW720972 LUS720971:LUS720972 MEO720971:MEO720972 MOK720971:MOK720972 MYG720971:MYG720972 NIC720971:NIC720972 NRY720971:NRY720972 OBU720971:OBU720972 OLQ720971:OLQ720972 OVM720971:OVM720972 PFI720971:PFI720972 PPE720971:PPE720972 PZA720971:PZA720972 QIW720971:QIW720972 QSS720971:QSS720972 RCO720971:RCO720972 RMK720971:RMK720972 RWG720971:RWG720972 SGC720971:SGC720972 SPY720971:SPY720972 SZU720971:SZU720972 TJQ720971:TJQ720972 TTM720971:TTM720972 UDI720971:UDI720972 UNE720971:UNE720972 UXA720971:UXA720972 VGW720971:VGW720972 VQS720971:VQS720972 WAO720971:WAO720972 WKK720971:WKK720972 WUG720971:WUG720972 D786507:E786508 HU786507:HU786508 RQ786507:RQ786508 ABM786507:ABM786508 ALI786507:ALI786508 AVE786507:AVE786508 BFA786507:BFA786508 BOW786507:BOW786508 BYS786507:BYS786508 CIO786507:CIO786508 CSK786507:CSK786508 DCG786507:DCG786508 DMC786507:DMC786508 DVY786507:DVY786508 EFU786507:EFU786508 EPQ786507:EPQ786508 EZM786507:EZM786508 FJI786507:FJI786508 FTE786507:FTE786508 GDA786507:GDA786508 GMW786507:GMW786508 GWS786507:GWS786508 HGO786507:HGO786508 HQK786507:HQK786508 IAG786507:IAG786508 IKC786507:IKC786508 ITY786507:ITY786508 JDU786507:JDU786508 JNQ786507:JNQ786508 JXM786507:JXM786508 KHI786507:KHI786508 KRE786507:KRE786508 LBA786507:LBA786508 LKW786507:LKW786508 LUS786507:LUS786508 MEO786507:MEO786508 MOK786507:MOK786508 MYG786507:MYG786508 NIC786507:NIC786508 NRY786507:NRY786508 OBU786507:OBU786508 OLQ786507:OLQ786508 OVM786507:OVM786508 PFI786507:PFI786508 PPE786507:PPE786508 PZA786507:PZA786508 QIW786507:QIW786508 QSS786507:QSS786508 RCO786507:RCO786508 RMK786507:RMK786508 RWG786507:RWG786508 SGC786507:SGC786508 SPY786507:SPY786508 SZU786507:SZU786508 TJQ786507:TJQ786508 TTM786507:TTM786508 UDI786507:UDI786508 UNE786507:UNE786508 UXA786507:UXA786508 VGW786507:VGW786508 VQS786507:VQS786508 WAO786507:WAO786508 WKK786507:WKK786508 WUG786507:WUG786508 D852043:E852044 HU852043:HU852044 RQ852043:RQ852044 ABM852043:ABM852044 ALI852043:ALI852044 AVE852043:AVE852044 BFA852043:BFA852044 BOW852043:BOW852044 BYS852043:BYS852044 CIO852043:CIO852044 CSK852043:CSK852044 DCG852043:DCG852044 DMC852043:DMC852044 DVY852043:DVY852044 EFU852043:EFU852044 EPQ852043:EPQ852044 EZM852043:EZM852044 FJI852043:FJI852044 FTE852043:FTE852044 GDA852043:GDA852044 GMW852043:GMW852044 GWS852043:GWS852044 HGO852043:HGO852044 HQK852043:HQK852044 IAG852043:IAG852044 IKC852043:IKC852044 ITY852043:ITY852044 JDU852043:JDU852044 JNQ852043:JNQ852044 JXM852043:JXM852044 KHI852043:KHI852044 KRE852043:KRE852044 LBA852043:LBA852044 LKW852043:LKW852044 LUS852043:LUS852044 MEO852043:MEO852044 MOK852043:MOK852044 MYG852043:MYG852044 NIC852043:NIC852044 NRY852043:NRY852044 OBU852043:OBU852044 OLQ852043:OLQ852044 OVM852043:OVM852044 PFI852043:PFI852044 PPE852043:PPE852044 PZA852043:PZA852044 QIW852043:QIW852044 QSS852043:QSS852044 RCO852043:RCO852044 RMK852043:RMK852044 RWG852043:RWG852044 SGC852043:SGC852044 SPY852043:SPY852044 SZU852043:SZU852044 TJQ852043:TJQ852044 TTM852043:TTM852044 UDI852043:UDI852044 UNE852043:UNE852044 UXA852043:UXA852044 VGW852043:VGW852044 VQS852043:VQS852044 WAO852043:WAO852044 WKK852043:WKK852044 WUG852043:WUG852044 D917579:E917580 HU917579:HU917580 RQ917579:RQ917580 ABM917579:ABM917580 ALI917579:ALI917580 AVE917579:AVE917580 BFA917579:BFA917580 BOW917579:BOW917580 BYS917579:BYS917580 CIO917579:CIO917580 CSK917579:CSK917580 DCG917579:DCG917580 DMC917579:DMC917580 DVY917579:DVY917580 EFU917579:EFU917580 EPQ917579:EPQ917580 EZM917579:EZM917580 FJI917579:FJI917580 FTE917579:FTE917580 GDA917579:GDA917580 GMW917579:GMW917580 GWS917579:GWS917580 HGO917579:HGO917580 HQK917579:HQK917580 IAG917579:IAG917580 IKC917579:IKC917580 ITY917579:ITY917580 JDU917579:JDU917580 JNQ917579:JNQ917580 JXM917579:JXM917580 KHI917579:KHI917580 KRE917579:KRE917580 LBA917579:LBA917580 LKW917579:LKW917580 LUS917579:LUS917580 MEO917579:MEO917580 MOK917579:MOK917580 MYG917579:MYG917580 NIC917579:NIC917580 NRY917579:NRY917580 OBU917579:OBU917580 OLQ917579:OLQ917580 OVM917579:OVM917580 PFI917579:PFI917580 PPE917579:PPE917580 PZA917579:PZA917580 QIW917579:QIW917580 QSS917579:QSS917580 RCO917579:RCO917580 RMK917579:RMK917580 RWG917579:RWG917580 SGC917579:SGC917580 SPY917579:SPY917580 SZU917579:SZU917580 TJQ917579:TJQ917580 TTM917579:TTM917580 UDI917579:UDI917580 UNE917579:UNE917580 UXA917579:UXA917580 VGW917579:VGW917580 VQS917579:VQS917580 WAO917579:WAO917580 WKK917579:WKK917580 WUG917579:WUG917580 D983115:E983116 HU983115:HU983116 RQ983115:RQ983116 ABM983115:ABM983116 ALI983115:ALI983116 AVE983115:AVE983116 BFA983115:BFA983116 BOW983115:BOW983116 BYS983115:BYS983116 CIO983115:CIO983116 CSK983115:CSK983116 DCG983115:DCG983116 DMC983115:DMC983116 DVY983115:DVY983116 EFU983115:EFU983116 EPQ983115:EPQ983116 EZM983115:EZM983116 FJI983115:FJI983116 FTE983115:FTE983116 GDA983115:GDA983116 GMW983115:GMW983116 GWS983115:GWS983116 HGO983115:HGO983116 HQK983115:HQK983116 IAG983115:IAG983116 IKC983115:IKC983116 ITY983115:ITY983116 JDU983115:JDU983116 JNQ983115:JNQ983116 JXM983115:JXM983116 KHI983115:KHI983116 KRE983115:KRE983116 LBA983115:LBA983116 LKW983115:LKW983116 LUS983115:LUS983116 MEO983115:MEO983116 MOK983115:MOK983116 MYG983115:MYG983116 NIC983115:NIC983116 NRY983115:NRY983116 OBU983115:OBU983116 OLQ983115:OLQ983116 OVM983115:OVM983116 PFI983115:PFI983116 PPE983115:PPE983116 PZA983115:PZA983116 QIW983115:QIW983116 QSS983115:QSS983116 RCO983115:RCO983116 RMK983115:RMK983116 RWG983115:RWG983116 SGC983115:SGC983116 SPY983115:SPY983116 SZU983115:SZU983116 TJQ983115:TJQ983116 TTM983115:TTM983116 UDI983115:UDI983116 UNE983115:UNE983116 UXA983115:UXA983116 VGW983115:VGW983116 VQS983115:VQS983116 WAO983115:WAO983116 WKK983115:WKK983116 WUG983115:WUG983116 J65647:K65647 IA65647:IB65647 RW65647:RX65647 ABS65647:ABT65647 ALO65647:ALP65647 AVK65647:AVL65647 BFG65647:BFH65647 BPC65647:BPD65647 BYY65647:BYZ65647 CIU65647:CIV65647 CSQ65647:CSR65647 DCM65647:DCN65647 DMI65647:DMJ65647 DWE65647:DWF65647 EGA65647:EGB65647 EPW65647:EPX65647 EZS65647:EZT65647 FJO65647:FJP65647 FTK65647:FTL65647 GDG65647:GDH65647 GNC65647:GND65647 GWY65647:GWZ65647 HGU65647:HGV65647 HQQ65647:HQR65647 IAM65647:IAN65647 IKI65647:IKJ65647 IUE65647:IUF65647 JEA65647:JEB65647 JNW65647:JNX65647 JXS65647:JXT65647 KHO65647:KHP65647 KRK65647:KRL65647 LBG65647:LBH65647 LLC65647:LLD65647 LUY65647:LUZ65647 MEU65647:MEV65647 MOQ65647:MOR65647 MYM65647:MYN65647 NII65647:NIJ65647 NSE65647:NSF65647 OCA65647:OCB65647 OLW65647:OLX65647 OVS65647:OVT65647 PFO65647:PFP65647 PPK65647:PPL65647 PZG65647:PZH65647 QJC65647:QJD65647 QSY65647:QSZ65647 RCU65647:RCV65647 RMQ65647:RMR65647 RWM65647:RWN65647 SGI65647:SGJ65647 SQE65647:SQF65647 TAA65647:TAB65647 TJW65647:TJX65647 TTS65647:TTT65647 UDO65647:UDP65647 UNK65647:UNL65647 UXG65647:UXH65647 VHC65647:VHD65647 VQY65647:VQZ65647 WAU65647:WAV65647 WKQ65647:WKR65647 WUM65647:WUN65647 J131183:K131183 IA131183:IB131183 RW131183:RX131183 ABS131183:ABT131183 ALO131183:ALP131183 AVK131183:AVL131183 BFG131183:BFH131183 BPC131183:BPD131183 BYY131183:BYZ131183 CIU131183:CIV131183 CSQ131183:CSR131183 DCM131183:DCN131183 DMI131183:DMJ131183 DWE131183:DWF131183 EGA131183:EGB131183 EPW131183:EPX131183 EZS131183:EZT131183 FJO131183:FJP131183 FTK131183:FTL131183 GDG131183:GDH131183 GNC131183:GND131183 GWY131183:GWZ131183 HGU131183:HGV131183 HQQ131183:HQR131183 IAM131183:IAN131183 IKI131183:IKJ131183 IUE131183:IUF131183 JEA131183:JEB131183 JNW131183:JNX131183 JXS131183:JXT131183 KHO131183:KHP131183 KRK131183:KRL131183 LBG131183:LBH131183 LLC131183:LLD131183 LUY131183:LUZ131183 MEU131183:MEV131183 MOQ131183:MOR131183 MYM131183:MYN131183 NII131183:NIJ131183 NSE131183:NSF131183 OCA131183:OCB131183 OLW131183:OLX131183 OVS131183:OVT131183 PFO131183:PFP131183 PPK131183:PPL131183 PZG131183:PZH131183 QJC131183:QJD131183 QSY131183:QSZ131183 RCU131183:RCV131183 RMQ131183:RMR131183 RWM131183:RWN131183 SGI131183:SGJ131183 SQE131183:SQF131183 TAA131183:TAB131183 TJW131183:TJX131183 TTS131183:TTT131183 UDO131183:UDP131183 UNK131183:UNL131183 UXG131183:UXH131183 VHC131183:VHD131183 VQY131183:VQZ131183 WAU131183:WAV131183 WKQ131183:WKR131183 WUM131183:WUN131183 J196719:K196719 IA196719:IB196719 RW196719:RX196719 ABS196719:ABT196719 ALO196719:ALP196719 AVK196719:AVL196719 BFG196719:BFH196719 BPC196719:BPD196719 BYY196719:BYZ196719 CIU196719:CIV196719 CSQ196719:CSR196719 DCM196719:DCN196719 DMI196719:DMJ196719 DWE196719:DWF196719 EGA196719:EGB196719 EPW196719:EPX196719 EZS196719:EZT196719 FJO196719:FJP196719 FTK196719:FTL196719 GDG196719:GDH196719 GNC196719:GND196719 GWY196719:GWZ196719 HGU196719:HGV196719 HQQ196719:HQR196719 IAM196719:IAN196719 IKI196719:IKJ196719 IUE196719:IUF196719 JEA196719:JEB196719 JNW196719:JNX196719 JXS196719:JXT196719 KHO196719:KHP196719 KRK196719:KRL196719 LBG196719:LBH196719 LLC196719:LLD196719 LUY196719:LUZ196719 MEU196719:MEV196719 MOQ196719:MOR196719 MYM196719:MYN196719 NII196719:NIJ196719 NSE196719:NSF196719 OCA196719:OCB196719 OLW196719:OLX196719 OVS196719:OVT196719 PFO196719:PFP196719 PPK196719:PPL196719 PZG196719:PZH196719 QJC196719:QJD196719 QSY196719:QSZ196719 RCU196719:RCV196719 RMQ196719:RMR196719 RWM196719:RWN196719 SGI196719:SGJ196719 SQE196719:SQF196719 TAA196719:TAB196719 TJW196719:TJX196719 TTS196719:TTT196719 UDO196719:UDP196719 UNK196719:UNL196719 UXG196719:UXH196719 VHC196719:VHD196719 VQY196719:VQZ196719 WAU196719:WAV196719 WKQ196719:WKR196719 WUM196719:WUN196719 J262255:K262255 IA262255:IB262255 RW262255:RX262255 ABS262255:ABT262255 ALO262255:ALP262255 AVK262255:AVL262255 BFG262255:BFH262255 BPC262255:BPD262255 BYY262255:BYZ262255 CIU262255:CIV262255 CSQ262255:CSR262255 DCM262255:DCN262255 DMI262255:DMJ262255 DWE262255:DWF262255 EGA262255:EGB262255 EPW262255:EPX262255 EZS262255:EZT262255 FJO262255:FJP262255 FTK262255:FTL262255 GDG262255:GDH262255 GNC262255:GND262255 GWY262255:GWZ262255 HGU262255:HGV262255 HQQ262255:HQR262255 IAM262255:IAN262255 IKI262255:IKJ262255 IUE262255:IUF262255 JEA262255:JEB262255 JNW262255:JNX262255 JXS262255:JXT262255 KHO262255:KHP262255 KRK262255:KRL262255 LBG262255:LBH262255 LLC262255:LLD262255 LUY262255:LUZ262255 MEU262255:MEV262255 MOQ262255:MOR262255 MYM262255:MYN262255 NII262255:NIJ262255 NSE262255:NSF262255 OCA262255:OCB262255 OLW262255:OLX262255 OVS262255:OVT262255 PFO262255:PFP262255 PPK262255:PPL262255 PZG262255:PZH262255 QJC262255:QJD262255 QSY262255:QSZ262255 RCU262255:RCV262255 RMQ262255:RMR262255 RWM262255:RWN262255 SGI262255:SGJ262255 SQE262255:SQF262255 TAA262255:TAB262255 TJW262255:TJX262255 TTS262255:TTT262255 UDO262255:UDP262255 UNK262255:UNL262255 UXG262255:UXH262255 VHC262255:VHD262255 VQY262255:VQZ262255 WAU262255:WAV262255 WKQ262255:WKR262255 WUM262255:WUN262255 J327791:K327791 IA327791:IB327791 RW327791:RX327791 ABS327791:ABT327791 ALO327791:ALP327791 AVK327791:AVL327791 BFG327791:BFH327791 BPC327791:BPD327791 BYY327791:BYZ327791 CIU327791:CIV327791 CSQ327791:CSR327791 DCM327791:DCN327791 DMI327791:DMJ327791 DWE327791:DWF327791 EGA327791:EGB327791 EPW327791:EPX327791 EZS327791:EZT327791 FJO327791:FJP327791 FTK327791:FTL327791 GDG327791:GDH327791 GNC327791:GND327791 GWY327791:GWZ327791 HGU327791:HGV327791 HQQ327791:HQR327791 IAM327791:IAN327791 IKI327791:IKJ327791 IUE327791:IUF327791 JEA327791:JEB327791 JNW327791:JNX327791 JXS327791:JXT327791 KHO327791:KHP327791 KRK327791:KRL327791 LBG327791:LBH327791 LLC327791:LLD327791 LUY327791:LUZ327791 MEU327791:MEV327791 MOQ327791:MOR327791 MYM327791:MYN327791 NII327791:NIJ327791 NSE327791:NSF327791 OCA327791:OCB327791 OLW327791:OLX327791 OVS327791:OVT327791 PFO327791:PFP327791 PPK327791:PPL327791 PZG327791:PZH327791 QJC327791:QJD327791 QSY327791:QSZ327791 RCU327791:RCV327791 RMQ327791:RMR327791 RWM327791:RWN327791 SGI327791:SGJ327791 SQE327791:SQF327791 TAA327791:TAB327791 TJW327791:TJX327791 TTS327791:TTT327791 UDO327791:UDP327791 UNK327791:UNL327791 UXG327791:UXH327791 VHC327791:VHD327791 VQY327791:VQZ327791 WAU327791:WAV327791 WKQ327791:WKR327791 WUM327791:WUN327791 J393327:K393327 IA393327:IB393327 RW393327:RX393327 ABS393327:ABT393327 ALO393327:ALP393327 AVK393327:AVL393327 BFG393327:BFH393327 BPC393327:BPD393327 BYY393327:BYZ393327 CIU393327:CIV393327 CSQ393327:CSR393327 DCM393327:DCN393327 DMI393327:DMJ393327 DWE393327:DWF393327 EGA393327:EGB393327 EPW393327:EPX393327 EZS393327:EZT393327 FJO393327:FJP393327 FTK393327:FTL393327 GDG393327:GDH393327 GNC393327:GND393327 GWY393327:GWZ393327 HGU393327:HGV393327 HQQ393327:HQR393327 IAM393327:IAN393327 IKI393327:IKJ393327 IUE393327:IUF393327 JEA393327:JEB393327 JNW393327:JNX393327 JXS393327:JXT393327 KHO393327:KHP393327 KRK393327:KRL393327 LBG393327:LBH393327 LLC393327:LLD393327 LUY393327:LUZ393327 MEU393327:MEV393327 MOQ393327:MOR393327 MYM393327:MYN393327 NII393327:NIJ393327 NSE393327:NSF393327 OCA393327:OCB393327 OLW393327:OLX393327 OVS393327:OVT393327 PFO393327:PFP393327 PPK393327:PPL393327 PZG393327:PZH393327 QJC393327:QJD393327 QSY393327:QSZ393327 RCU393327:RCV393327 RMQ393327:RMR393327 RWM393327:RWN393327 SGI393327:SGJ393327 SQE393327:SQF393327 TAA393327:TAB393327 TJW393327:TJX393327 TTS393327:TTT393327 UDO393327:UDP393327 UNK393327:UNL393327 UXG393327:UXH393327 VHC393327:VHD393327 VQY393327:VQZ393327 WAU393327:WAV393327 WKQ393327:WKR393327 WUM393327:WUN393327 J458863:K458863 IA458863:IB458863 RW458863:RX458863 ABS458863:ABT458863 ALO458863:ALP458863 AVK458863:AVL458863 BFG458863:BFH458863 BPC458863:BPD458863 BYY458863:BYZ458863 CIU458863:CIV458863 CSQ458863:CSR458863 DCM458863:DCN458863 DMI458863:DMJ458863 DWE458863:DWF458863 EGA458863:EGB458863 EPW458863:EPX458863 EZS458863:EZT458863 FJO458863:FJP458863 FTK458863:FTL458863 GDG458863:GDH458863 GNC458863:GND458863 GWY458863:GWZ458863 HGU458863:HGV458863 HQQ458863:HQR458863 IAM458863:IAN458863 IKI458863:IKJ458863 IUE458863:IUF458863 JEA458863:JEB458863 JNW458863:JNX458863 JXS458863:JXT458863 KHO458863:KHP458863 KRK458863:KRL458863 LBG458863:LBH458863 LLC458863:LLD458863 LUY458863:LUZ458863 MEU458863:MEV458863 MOQ458863:MOR458863 MYM458863:MYN458863 NII458863:NIJ458863 NSE458863:NSF458863 OCA458863:OCB458863 OLW458863:OLX458863 OVS458863:OVT458863 PFO458863:PFP458863 PPK458863:PPL458863 PZG458863:PZH458863 QJC458863:QJD458863 QSY458863:QSZ458863 RCU458863:RCV458863 RMQ458863:RMR458863 RWM458863:RWN458863 SGI458863:SGJ458863 SQE458863:SQF458863 TAA458863:TAB458863 TJW458863:TJX458863 TTS458863:TTT458863 UDO458863:UDP458863 UNK458863:UNL458863 UXG458863:UXH458863 VHC458863:VHD458863 VQY458863:VQZ458863 WAU458863:WAV458863 WKQ458863:WKR458863 WUM458863:WUN458863 J524399:K524399 IA524399:IB524399 RW524399:RX524399 ABS524399:ABT524399 ALO524399:ALP524399 AVK524399:AVL524399 BFG524399:BFH524399 BPC524399:BPD524399 BYY524399:BYZ524399 CIU524399:CIV524399 CSQ524399:CSR524399 DCM524399:DCN524399 DMI524399:DMJ524399 DWE524399:DWF524399 EGA524399:EGB524399 EPW524399:EPX524399 EZS524399:EZT524399 FJO524399:FJP524399 FTK524399:FTL524399 GDG524399:GDH524399 GNC524399:GND524399 GWY524399:GWZ524399 HGU524399:HGV524399 HQQ524399:HQR524399 IAM524399:IAN524399 IKI524399:IKJ524399 IUE524399:IUF524399 JEA524399:JEB524399 JNW524399:JNX524399 JXS524399:JXT524399 KHO524399:KHP524399 KRK524399:KRL524399 LBG524399:LBH524399 LLC524399:LLD524399 LUY524399:LUZ524399 MEU524399:MEV524399 MOQ524399:MOR524399 MYM524399:MYN524399 NII524399:NIJ524399 NSE524399:NSF524399 OCA524399:OCB524399 OLW524399:OLX524399 OVS524399:OVT524399 PFO524399:PFP524399 PPK524399:PPL524399 PZG524399:PZH524399 QJC524399:QJD524399 QSY524399:QSZ524399 RCU524399:RCV524399 RMQ524399:RMR524399 RWM524399:RWN524399 SGI524399:SGJ524399 SQE524399:SQF524399 TAA524399:TAB524399 TJW524399:TJX524399 TTS524399:TTT524399 UDO524399:UDP524399 UNK524399:UNL524399 UXG524399:UXH524399 VHC524399:VHD524399 VQY524399:VQZ524399 WAU524399:WAV524399 WKQ524399:WKR524399 WUM524399:WUN524399 J589935:K589935 IA589935:IB589935 RW589935:RX589935 ABS589935:ABT589935 ALO589935:ALP589935 AVK589935:AVL589935 BFG589935:BFH589935 BPC589935:BPD589935 BYY589935:BYZ589935 CIU589935:CIV589935 CSQ589935:CSR589935 DCM589935:DCN589935 DMI589935:DMJ589935 DWE589935:DWF589935 EGA589935:EGB589935 EPW589935:EPX589935 EZS589935:EZT589935 FJO589935:FJP589935 FTK589935:FTL589935 GDG589935:GDH589935 GNC589935:GND589935 GWY589935:GWZ589935 HGU589935:HGV589935 HQQ589935:HQR589935 IAM589935:IAN589935 IKI589935:IKJ589935 IUE589935:IUF589935 JEA589935:JEB589935 JNW589935:JNX589935 JXS589935:JXT589935 KHO589935:KHP589935 KRK589935:KRL589935 LBG589935:LBH589935 LLC589935:LLD589935 LUY589935:LUZ589935 MEU589935:MEV589935 MOQ589935:MOR589935 MYM589935:MYN589935 NII589935:NIJ589935 NSE589935:NSF589935 OCA589935:OCB589935 OLW589935:OLX589935 OVS589935:OVT589935 PFO589935:PFP589935 PPK589935:PPL589935 PZG589935:PZH589935 QJC589935:QJD589935 QSY589935:QSZ589935 RCU589935:RCV589935 RMQ589935:RMR589935 RWM589935:RWN589935 SGI589935:SGJ589935 SQE589935:SQF589935 TAA589935:TAB589935 TJW589935:TJX589935 TTS589935:TTT589935 UDO589935:UDP589935 UNK589935:UNL589935 UXG589935:UXH589935 VHC589935:VHD589935 VQY589935:VQZ589935 WAU589935:WAV589935 WKQ589935:WKR589935 WUM589935:WUN589935 J655471:K655471 IA655471:IB655471 RW655471:RX655471 ABS655471:ABT655471 ALO655471:ALP655471 AVK655471:AVL655471 BFG655471:BFH655471 BPC655471:BPD655471 BYY655471:BYZ655471 CIU655471:CIV655471 CSQ655471:CSR655471 DCM655471:DCN655471 DMI655471:DMJ655471 DWE655471:DWF655471 EGA655471:EGB655471 EPW655471:EPX655471 EZS655471:EZT655471 FJO655471:FJP655471 FTK655471:FTL655471 GDG655471:GDH655471 GNC655471:GND655471 GWY655471:GWZ655471 HGU655471:HGV655471 HQQ655471:HQR655471 IAM655471:IAN655471 IKI655471:IKJ655471 IUE655471:IUF655471 JEA655471:JEB655471 JNW655471:JNX655471 JXS655471:JXT655471 KHO655471:KHP655471 KRK655471:KRL655471 LBG655471:LBH655471 LLC655471:LLD655471 LUY655471:LUZ655471 MEU655471:MEV655471 MOQ655471:MOR655471 MYM655471:MYN655471 NII655471:NIJ655471 NSE655471:NSF655471 OCA655471:OCB655471 OLW655471:OLX655471 OVS655471:OVT655471 PFO655471:PFP655471 PPK655471:PPL655471 PZG655471:PZH655471 QJC655471:QJD655471 QSY655471:QSZ655471 RCU655471:RCV655471 RMQ655471:RMR655471 RWM655471:RWN655471 SGI655471:SGJ655471 SQE655471:SQF655471 TAA655471:TAB655471 TJW655471:TJX655471 TTS655471:TTT655471 UDO655471:UDP655471 UNK655471:UNL655471 UXG655471:UXH655471 VHC655471:VHD655471 VQY655471:VQZ655471 WAU655471:WAV655471 WKQ655471:WKR655471 WUM655471:WUN655471 J721007:K721007 IA721007:IB721007 RW721007:RX721007 ABS721007:ABT721007 ALO721007:ALP721007 AVK721007:AVL721007 BFG721007:BFH721007 BPC721007:BPD721007 BYY721007:BYZ721007 CIU721007:CIV721007 CSQ721007:CSR721007 DCM721007:DCN721007 DMI721007:DMJ721007 DWE721007:DWF721007 EGA721007:EGB721007 EPW721007:EPX721007 EZS721007:EZT721007 FJO721007:FJP721007 FTK721007:FTL721007 GDG721007:GDH721007 GNC721007:GND721007 GWY721007:GWZ721007 HGU721007:HGV721007 HQQ721007:HQR721007 IAM721007:IAN721007 IKI721007:IKJ721007 IUE721007:IUF721007 JEA721007:JEB721007 JNW721007:JNX721007 JXS721007:JXT721007 KHO721007:KHP721007 KRK721007:KRL721007 LBG721007:LBH721007 LLC721007:LLD721007 LUY721007:LUZ721007 MEU721007:MEV721007 MOQ721007:MOR721007 MYM721007:MYN721007 NII721007:NIJ721007 NSE721007:NSF721007 OCA721007:OCB721007 OLW721007:OLX721007 OVS721007:OVT721007 PFO721007:PFP721007 PPK721007:PPL721007 PZG721007:PZH721007 QJC721007:QJD721007 QSY721007:QSZ721007 RCU721007:RCV721007 RMQ721007:RMR721007 RWM721007:RWN721007 SGI721007:SGJ721007 SQE721007:SQF721007 TAA721007:TAB721007 TJW721007:TJX721007 TTS721007:TTT721007 UDO721007:UDP721007 UNK721007:UNL721007 UXG721007:UXH721007 VHC721007:VHD721007 VQY721007:VQZ721007 WAU721007:WAV721007 WKQ721007:WKR721007 WUM721007:WUN721007 J786543:K786543 IA786543:IB786543 RW786543:RX786543 ABS786543:ABT786543 ALO786543:ALP786543 AVK786543:AVL786543 BFG786543:BFH786543 BPC786543:BPD786543 BYY786543:BYZ786543 CIU786543:CIV786543 CSQ786543:CSR786543 DCM786543:DCN786543 DMI786543:DMJ786543 DWE786543:DWF786543 EGA786543:EGB786543 EPW786543:EPX786543 EZS786543:EZT786543 FJO786543:FJP786543 FTK786543:FTL786543 GDG786543:GDH786543 GNC786543:GND786543 GWY786543:GWZ786543 HGU786543:HGV786543 HQQ786543:HQR786543 IAM786543:IAN786543 IKI786543:IKJ786543 IUE786543:IUF786543 JEA786543:JEB786543 JNW786543:JNX786543 JXS786543:JXT786543 KHO786543:KHP786543 KRK786543:KRL786543 LBG786543:LBH786543 LLC786543:LLD786543 LUY786543:LUZ786543 MEU786543:MEV786543 MOQ786543:MOR786543 MYM786543:MYN786543 NII786543:NIJ786543 NSE786543:NSF786543 OCA786543:OCB786543 OLW786543:OLX786543 OVS786543:OVT786543 PFO786543:PFP786543 PPK786543:PPL786543 PZG786543:PZH786543 QJC786543:QJD786543 QSY786543:QSZ786543 RCU786543:RCV786543 RMQ786543:RMR786543 RWM786543:RWN786543 SGI786543:SGJ786543 SQE786543:SQF786543 TAA786543:TAB786543 TJW786543:TJX786543 TTS786543:TTT786543 UDO786543:UDP786543 UNK786543:UNL786543 UXG786543:UXH786543 VHC786543:VHD786543 VQY786543:VQZ786543 WAU786543:WAV786543 WKQ786543:WKR786543 WUM786543:WUN786543 J852079:K852079 IA852079:IB852079 RW852079:RX852079 ABS852079:ABT852079 ALO852079:ALP852079 AVK852079:AVL852079 BFG852079:BFH852079 BPC852079:BPD852079 BYY852079:BYZ852079 CIU852079:CIV852079 CSQ852079:CSR852079 DCM852079:DCN852079 DMI852079:DMJ852079 DWE852079:DWF852079 EGA852079:EGB852079 EPW852079:EPX852079 EZS852079:EZT852079 FJO852079:FJP852079 FTK852079:FTL852079 GDG852079:GDH852079 GNC852079:GND852079 GWY852079:GWZ852079 HGU852079:HGV852079 HQQ852079:HQR852079 IAM852079:IAN852079 IKI852079:IKJ852079 IUE852079:IUF852079 JEA852079:JEB852079 JNW852079:JNX852079 JXS852079:JXT852079 KHO852079:KHP852079 KRK852079:KRL852079 LBG852079:LBH852079 LLC852079:LLD852079 LUY852079:LUZ852079 MEU852079:MEV852079 MOQ852079:MOR852079 MYM852079:MYN852079 NII852079:NIJ852079 NSE852079:NSF852079 OCA852079:OCB852079 OLW852079:OLX852079 OVS852079:OVT852079 PFO852079:PFP852079 PPK852079:PPL852079 PZG852079:PZH852079 QJC852079:QJD852079 QSY852079:QSZ852079 RCU852079:RCV852079 RMQ852079:RMR852079 RWM852079:RWN852079 SGI852079:SGJ852079 SQE852079:SQF852079 TAA852079:TAB852079 TJW852079:TJX852079 TTS852079:TTT852079 UDO852079:UDP852079 UNK852079:UNL852079 UXG852079:UXH852079 VHC852079:VHD852079 VQY852079:VQZ852079 WAU852079:WAV852079 WKQ852079:WKR852079 WUM852079:WUN852079 J917615:K917615 IA917615:IB917615 RW917615:RX917615 ABS917615:ABT917615 ALO917615:ALP917615 AVK917615:AVL917615 BFG917615:BFH917615 BPC917615:BPD917615 BYY917615:BYZ917615 CIU917615:CIV917615 CSQ917615:CSR917615 DCM917615:DCN917615 DMI917615:DMJ917615 DWE917615:DWF917615 EGA917615:EGB917615 EPW917615:EPX917615 EZS917615:EZT917615 FJO917615:FJP917615 FTK917615:FTL917615 GDG917615:GDH917615 GNC917615:GND917615 GWY917615:GWZ917615 HGU917615:HGV917615 HQQ917615:HQR917615 IAM917615:IAN917615 IKI917615:IKJ917615 IUE917615:IUF917615 JEA917615:JEB917615 JNW917615:JNX917615 JXS917615:JXT917615 KHO917615:KHP917615 KRK917615:KRL917615 LBG917615:LBH917615 LLC917615:LLD917615 LUY917615:LUZ917615 MEU917615:MEV917615 MOQ917615:MOR917615 MYM917615:MYN917615 NII917615:NIJ917615 NSE917615:NSF917615 OCA917615:OCB917615 OLW917615:OLX917615 OVS917615:OVT917615 PFO917615:PFP917615 PPK917615:PPL917615 PZG917615:PZH917615 QJC917615:QJD917615 QSY917615:QSZ917615 RCU917615:RCV917615 RMQ917615:RMR917615 RWM917615:RWN917615 SGI917615:SGJ917615 SQE917615:SQF917615 TAA917615:TAB917615 TJW917615:TJX917615 TTS917615:TTT917615 UDO917615:UDP917615 UNK917615:UNL917615 UXG917615:UXH917615 VHC917615:VHD917615 VQY917615:VQZ917615 WAU917615:WAV917615 WKQ917615:WKR917615 WUM917615:WUN917615 J983151:K983151 IA983151:IB983151 RW983151:RX983151 ABS983151:ABT983151 ALO983151:ALP983151 AVK983151:AVL983151 BFG983151:BFH983151 BPC983151:BPD983151 BYY983151:BYZ983151 CIU983151:CIV983151 CSQ983151:CSR983151 DCM983151:DCN983151 DMI983151:DMJ983151 DWE983151:DWF983151 EGA983151:EGB983151 EPW983151:EPX983151 EZS983151:EZT983151 FJO983151:FJP983151 FTK983151:FTL983151 GDG983151:GDH983151 GNC983151:GND983151 GWY983151:GWZ983151 HGU983151:HGV983151 HQQ983151:HQR983151 IAM983151:IAN983151 IKI983151:IKJ983151 IUE983151:IUF983151 JEA983151:JEB983151 JNW983151:JNX983151 JXS983151:JXT983151 KHO983151:KHP983151 KRK983151:KRL983151 LBG983151:LBH983151 LLC983151:LLD983151 LUY983151:LUZ983151 MEU983151:MEV983151 MOQ983151:MOR983151 MYM983151:MYN983151 NII983151:NIJ983151 NSE983151:NSF983151 OCA983151:OCB983151 OLW983151:OLX983151 OVS983151:OVT983151 PFO983151:PFP983151 PPK983151:PPL983151 PZG983151:PZH983151 QJC983151:QJD983151 QSY983151:QSZ983151 RCU983151:RCV983151 RMQ983151:RMR983151 RWM983151:RWN983151 SGI983151:SGJ983151 SQE983151:SQF983151 TAA983151:TAB983151 TJW983151:TJX983151 TTS983151:TTT983151 UDO983151:UDP983151 UNK983151:UNL983151 UXG983151:UXH983151 VHC983151:VHD983151 VQY983151:VQZ983151 WAU983151:WAV983151 WKQ983151:WKR983151 WUM983151:WUN983151 J65645:K65645 IA65645:IB65645 RW65645:RX65645 ABS65645:ABT65645 ALO65645:ALP65645 AVK65645:AVL65645 BFG65645:BFH65645 BPC65645:BPD65645 BYY65645:BYZ65645 CIU65645:CIV65645 CSQ65645:CSR65645 DCM65645:DCN65645 DMI65645:DMJ65645 DWE65645:DWF65645 EGA65645:EGB65645 EPW65645:EPX65645 EZS65645:EZT65645 FJO65645:FJP65645 FTK65645:FTL65645 GDG65645:GDH65645 GNC65645:GND65645 GWY65645:GWZ65645 HGU65645:HGV65645 HQQ65645:HQR65645 IAM65645:IAN65645 IKI65645:IKJ65645 IUE65645:IUF65645 JEA65645:JEB65645 JNW65645:JNX65645 JXS65645:JXT65645 KHO65645:KHP65645 KRK65645:KRL65645 LBG65645:LBH65645 LLC65645:LLD65645 LUY65645:LUZ65645 MEU65645:MEV65645 MOQ65645:MOR65645 MYM65645:MYN65645 NII65645:NIJ65645 NSE65645:NSF65645 OCA65645:OCB65645 OLW65645:OLX65645 OVS65645:OVT65645 PFO65645:PFP65645 PPK65645:PPL65645 PZG65645:PZH65645 QJC65645:QJD65645 QSY65645:QSZ65645 RCU65645:RCV65645 RMQ65645:RMR65645 RWM65645:RWN65645 SGI65645:SGJ65645 SQE65645:SQF65645 TAA65645:TAB65645 TJW65645:TJX65645 TTS65645:TTT65645 UDO65645:UDP65645 UNK65645:UNL65645 UXG65645:UXH65645 VHC65645:VHD65645 VQY65645:VQZ65645 WAU65645:WAV65645 WKQ65645:WKR65645 WUM65645:WUN65645 J131181:K131181 IA131181:IB131181 RW131181:RX131181 ABS131181:ABT131181 ALO131181:ALP131181 AVK131181:AVL131181 BFG131181:BFH131181 BPC131181:BPD131181 BYY131181:BYZ131181 CIU131181:CIV131181 CSQ131181:CSR131181 DCM131181:DCN131181 DMI131181:DMJ131181 DWE131181:DWF131181 EGA131181:EGB131181 EPW131181:EPX131181 EZS131181:EZT131181 FJO131181:FJP131181 FTK131181:FTL131181 GDG131181:GDH131181 GNC131181:GND131181 GWY131181:GWZ131181 HGU131181:HGV131181 HQQ131181:HQR131181 IAM131181:IAN131181 IKI131181:IKJ131181 IUE131181:IUF131181 JEA131181:JEB131181 JNW131181:JNX131181 JXS131181:JXT131181 KHO131181:KHP131181 KRK131181:KRL131181 LBG131181:LBH131181 LLC131181:LLD131181 LUY131181:LUZ131181 MEU131181:MEV131181 MOQ131181:MOR131181 MYM131181:MYN131181 NII131181:NIJ131181 NSE131181:NSF131181 OCA131181:OCB131181 OLW131181:OLX131181 OVS131181:OVT131181 PFO131181:PFP131181 PPK131181:PPL131181 PZG131181:PZH131181 QJC131181:QJD131181 QSY131181:QSZ131181 RCU131181:RCV131181 RMQ131181:RMR131181 RWM131181:RWN131181 SGI131181:SGJ131181 SQE131181:SQF131181 TAA131181:TAB131181 TJW131181:TJX131181 TTS131181:TTT131181 UDO131181:UDP131181 UNK131181:UNL131181 UXG131181:UXH131181 VHC131181:VHD131181 VQY131181:VQZ131181 WAU131181:WAV131181 WKQ131181:WKR131181 WUM131181:WUN131181 J196717:K196717 IA196717:IB196717 RW196717:RX196717 ABS196717:ABT196717 ALO196717:ALP196717 AVK196717:AVL196717 BFG196717:BFH196717 BPC196717:BPD196717 BYY196717:BYZ196717 CIU196717:CIV196717 CSQ196717:CSR196717 DCM196717:DCN196717 DMI196717:DMJ196717 DWE196717:DWF196717 EGA196717:EGB196717 EPW196717:EPX196717 EZS196717:EZT196717 FJO196717:FJP196717 FTK196717:FTL196717 GDG196717:GDH196717 GNC196717:GND196717 GWY196717:GWZ196717 HGU196717:HGV196717 HQQ196717:HQR196717 IAM196717:IAN196717 IKI196717:IKJ196717 IUE196717:IUF196717 JEA196717:JEB196717 JNW196717:JNX196717 JXS196717:JXT196717 KHO196717:KHP196717 KRK196717:KRL196717 LBG196717:LBH196717 LLC196717:LLD196717 LUY196717:LUZ196717 MEU196717:MEV196717 MOQ196717:MOR196717 MYM196717:MYN196717 NII196717:NIJ196717 NSE196717:NSF196717 OCA196717:OCB196717 OLW196717:OLX196717 OVS196717:OVT196717 PFO196717:PFP196717 PPK196717:PPL196717 PZG196717:PZH196717 QJC196717:QJD196717 QSY196717:QSZ196717 RCU196717:RCV196717 RMQ196717:RMR196717 RWM196717:RWN196717 SGI196717:SGJ196717 SQE196717:SQF196717 TAA196717:TAB196717 TJW196717:TJX196717 TTS196717:TTT196717 UDO196717:UDP196717 UNK196717:UNL196717 UXG196717:UXH196717 VHC196717:VHD196717 VQY196717:VQZ196717 WAU196717:WAV196717 WKQ196717:WKR196717 WUM196717:WUN196717 J262253:K262253 IA262253:IB262253 RW262253:RX262253 ABS262253:ABT262253 ALO262253:ALP262253 AVK262253:AVL262253 BFG262253:BFH262253 BPC262253:BPD262253 BYY262253:BYZ262253 CIU262253:CIV262253 CSQ262253:CSR262253 DCM262253:DCN262253 DMI262253:DMJ262253 DWE262253:DWF262253 EGA262253:EGB262253 EPW262253:EPX262253 EZS262253:EZT262253 FJO262253:FJP262253 FTK262253:FTL262253 GDG262253:GDH262253 GNC262253:GND262253 GWY262253:GWZ262253 HGU262253:HGV262253 HQQ262253:HQR262253 IAM262253:IAN262253 IKI262253:IKJ262253 IUE262253:IUF262253 JEA262253:JEB262253 JNW262253:JNX262253 JXS262253:JXT262253 KHO262253:KHP262253 KRK262253:KRL262253 LBG262253:LBH262253 LLC262253:LLD262253 LUY262253:LUZ262253 MEU262253:MEV262253 MOQ262253:MOR262253 MYM262253:MYN262253 NII262253:NIJ262253 NSE262253:NSF262253 OCA262253:OCB262253 OLW262253:OLX262253 OVS262253:OVT262253 PFO262253:PFP262253 PPK262253:PPL262253 PZG262253:PZH262253 QJC262253:QJD262253 QSY262253:QSZ262253 RCU262253:RCV262253 RMQ262253:RMR262253 RWM262253:RWN262253 SGI262253:SGJ262253 SQE262253:SQF262253 TAA262253:TAB262253 TJW262253:TJX262253 TTS262253:TTT262253 UDO262253:UDP262253 UNK262253:UNL262253 UXG262253:UXH262253 VHC262253:VHD262253 VQY262253:VQZ262253 WAU262253:WAV262253 WKQ262253:WKR262253 WUM262253:WUN262253 J327789:K327789 IA327789:IB327789 RW327789:RX327789 ABS327789:ABT327789 ALO327789:ALP327789 AVK327789:AVL327789 BFG327789:BFH327789 BPC327789:BPD327789 BYY327789:BYZ327789 CIU327789:CIV327789 CSQ327789:CSR327789 DCM327789:DCN327789 DMI327789:DMJ327789 DWE327789:DWF327789 EGA327789:EGB327789 EPW327789:EPX327789 EZS327789:EZT327789 FJO327789:FJP327789 FTK327789:FTL327789 GDG327789:GDH327789 GNC327789:GND327789 GWY327789:GWZ327789 HGU327789:HGV327789 HQQ327789:HQR327789 IAM327789:IAN327789 IKI327789:IKJ327789 IUE327789:IUF327789 JEA327789:JEB327789 JNW327789:JNX327789 JXS327789:JXT327789 KHO327789:KHP327789 KRK327789:KRL327789 LBG327789:LBH327789 LLC327789:LLD327789 LUY327789:LUZ327789 MEU327789:MEV327789 MOQ327789:MOR327789 MYM327789:MYN327789 NII327789:NIJ327789 NSE327789:NSF327789 OCA327789:OCB327789 OLW327789:OLX327789 OVS327789:OVT327789 PFO327789:PFP327789 PPK327789:PPL327789 PZG327789:PZH327789 QJC327789:QJD327789 QSY327789:QSZ327789 RCU327789:RCV327789 RMQ327789:RMR327789 RWM327789:RWN327789 SGI327789:SGJ327789 SQE327789:SQF327789 TAA327789:TAB327789 TJW327789:TJX327789 TTS327789:TTT327789 UDO327789:UDP327789 UNK327789:UNL327789 UXG327789:UXH327789 VHC327789:VHD327789 VQY327789:VQZ327789 WAU327789:WAV327789 WKQ327789:WKR327789 WUM327789:WUN327789 J393325:K393325 IA393325:IB393325 RW393325:RX393325 ABS393325:ABT393325 ALO393325:ALP393325 AVK393325:AVL393325 BFG393325:BFH393325 BPC393325:BPD393325 BYY393325:BYZ393325 CIU393325:CIV393325 CSQ393325:CSR393325 DCM393325:DCN393325 DMI393325:DMJ393325 DWE393325:DWF393325 EGA393325:EGB393325 EPW393325:EPX393325 EZS393325:EZT393325 FJO393325:FJP393325 FTK393325:FTL393325 GDG393325:GDH393325 GNC393325:GND393325 GWY393325:GWZ393325 HGU393325:HGV393325 HQQ393325:HQR393325 IAM393325:IAN393325 IKI393325:IKJ393325 IUE393325:IUF393325 JEA393325:JEB393325 JNW393325:JNX393325 JXS393325:JXT393325 KHO393325:KHP393325 KRK393325:KRL393325 LBG393325:LBH393325 LLC393325:LLD393325 LUY393325:LUZ393325 MEU393325:MEV393325 MOQ393325:MOR393325 MYM393325:MYN393325 NII393325:NIJ393325 NSE393325:NSF393325 OCA393325:OCB393325 OLW393325:OLX393325 OVS393325:OVT393325 PFO393325:PFP393325 PPK393325:PPL393325 PZG393325:PZH393325 QJC393325:QJD393325 QSY393325:QSZ393325 RCU393325:RCV393325 RMQ393325:RMR393325 RWM393325:RWN393325 SGI393325:SGJ393325 SQE393325:SQF393325 TAA393325:TAB393325 TJW393325:TJX393325 TTS393325:TTT393325 UDO393325:UDP393325 UNK393325:UNL393325 UXG393325:UXH393325 VHC393325:VHD393325 VQY393325:VQZ393325 WAU393325:WAV393325 WKQ393325:WKR393325 WUM393325:WUN393325 J458861:K458861 IA458861:IB458861 RW458861:RX458861 ABS458861:ABT458861 ALO458861:ALP458861 AVK458861:AVL458861 BFG458861:BFH458861 BPC458861:BPD458861 BYY458861:BYZ458861 CIU458861:CIV458861 CSQ458861:CSR458861 DCM458861:DCN458861 DMI458861:DMJ458861 DWE458861:DWF458861 EGA458861:EGB458861 EPW458861:EPX458861 EZS458861:EZT458861 FJO458861:FJP458861 FTK458861:FTL458861 GDG458861:GDH458861 GNC458861:GND458861 GWY458861:GWZ458861 HGU458861:HGV458861 HQQ458861:HQR458861 IAM458861:IAN458861 IKI458861:IKJ458861 IUE458861:IUF458861 JEA458861:JEB458861 JNW458861:JNX458861 JXS458861:JXT458861 KHO458861:KHP458861 KRK458861:KRL458861 LBG458861:LBH458861 LLC458861:LLD458861 LUY458861:LUZ458861 MEU458861:MEV458861 MOQ458861:MOR458861 MYM458861:MYN458861 NII458861:NIJ458861 NSE458861:NSF458861 OCA458861:OCB458861 OLW458861:OLX458861 OVS458861:OVT458861 PFO458861:PFP458861 PPK458861:PPL458861 PZG458861:PZH458861 QJC458861:QJD458861 QSY458861:QSZ458861 RCU458861:RCV458861 RMQ458861:RMR458861 RWM458861:RWN458861 SGI458861:SGJ458861 SQE458861:SQF458861 TAA458861:TAB458861 TJW458861:TJX458861 TTS458861:TTT458861 UDO458861:UDP458861 UNK458861:UNL458861 UXG458861:UXH458861 VHC458861:VHD458861 VQY458861:VQZ458861 WAU458861:WAV458861 WKQ458861:WKR458861 WUM458861:WUN458861 J524397:K524397 IA524397:IB524397 RW524397:RX524397 ABS524397:ABT524397 ALO524397:ALP524397 AVK524397:AVL524397 BFG524397:BFH524397 BPC524397:BPD524397 BYY524397:BYZ524397 CIU524397:CIV524397 CSQ524397:CSR524397 DCM524397:DCN524397 DMI524397:DMJ524397 DWE524397:DWF524397 EGA524397:EGB524397 EPW524397:EPX524397 EZS524397:EZT524397 FJO524397:FJP524397 FTK524397:FTL524397 GDG524397:GDH524397 GNC524397:GND524397 GWY524397:GWZ524397 HGU524397:HGV524397 HQQ524397:HQR524397 IAM524397:IAN524397 IKI524397:IKJ524397 IUE524397:IUF524397 JEA524397:JEB524397 JNW524397:JNX524397 JXS524397:JXT524397 KHO524397:KHP524397 KRK524397:KRL524397 LBG524397:LBH524397 LLC524397:LLD524397 LUY524397:LUZ524397 MEU524397:MEV524397 MOQ524397:MOR524397 MYM524397:MYN524397 NII524397:NIJ524397 NSE524397:NSF524397 OCA524397:OCB524397 OLW524397:OLX524397 OVS524397:OVT524397 PFO524397:PFP524397 PPK524397:PPL524397 PZG524397:PZH524397 QJC524397:QJD524397 QSY524397:QSZ524397 RCU524397:RCV524397 RMQ524397:RMR524397 RWM524397:RWN524397 SGI524397:SGJ524397 SQE524397:SQF524397 TAA524397:TAB524397 TJW524397:TJX524397 TTS524397:TTT524397 UDO524397:UDP524397 UNK524397:UNL524397 UXG524397:UXH524397 VHC524397:VHD524397 VQY524397:VQZ524397 WAU524397:WAV524397 WKQ524397:WKR524397 WUM524397:WUN524397 J589933:K589933 IA589933:IB589933 RW589933:RX589933 ABS589933:ABT589933 ALO589933:ALP589933 AVK589933:AVL589933 BFG589933:BFH589933 BPC589933:BPD589933 BYY589933:BYZ589933 CIU589933:CIV589933 CSQ589933:CSR589933 DCM589933:DCN589933 DMI589933:DMJ589933 DWE589933:DWF589933 EGA589933:EGB589933 EPW589933:EPX589933 EZS589933:EZT589933 FJO589933:FJP589933 FTK589933:FTL589933 GDG589933:GDH589933 GNC589933:GND589933 GWY589933:GWZ589933 HGU589933:HGV589933 HQQ589933:HQR589933 IAM589933:IAN589933 IKI589933:IKJ589933 IUE589933:IUF589933 JEA589933:JEB589933 JNW589933:JNX589933 JXS589933:JXT589933 KHO589933:KHP589933 KRK589933:KRL589933 LBG589933:LBH589933 LLC589933:LLD589933 LUY589933:LUZ589933 MEU589933:MEV589933 MOQ589933:MOR589933 MYM589933:MYN589933 NII589933:NIJ589933 NSE589933:NSF589933 OCA589933:OCB589933 OLW589933:OLX589933 OVS589933:OVT589933 PFO589933:PFP589933 PPK589933:PPL589933 PZG589933:PZH589933 QJC589933:QJD589933 QSY589933:QSZ589933 RCU589933:RCV589933 RMQ589933:RMR589933 RWM589933:RWN589933 SGI589933:SGJ589933 SQE589933:SQF589933 TAA589933:TAB589933 TJW589933:TJX589933 TTS589933:TTT589933 UDO589933:UDP589933 UNK589933:UNL589933 UXG589933:UXH589933 VHC589933:VHD589933 VQY589933:VQZ589933 WAU589933:WAV589933 WKQ589933:WKR589933 WUM589933:WUN589933 J655469:K655469 IA655469:IB655469 RW655469:RX655469 ABS655469:ABT655469 ALO655469:ALP655469 AVK655469:AVL655469 BFG655469:BFH655469 BPC655469:BPD655469 BYY655469:BYZ655469 CIU655469:CIV655469 CSQ655469:CSR655469 DCM655469:DCN655469 DMI655469:DMJ655469 DWE655469:DWF655469 EGA655469:EGB655469 EPW655469:EPX655469 EZS655469:EZT655469 FJO655469:FJP655469 FTK655469:FTL655469 GDG655469:GDH655469 GNC655469:GND655469 GWY655469:GWZ655469 HGU655469:HGV655469 HQQ655469:HQR655469 IAM655469:IAN655469 IKI655469:IKJ655469 IUE655469:IUF655469 JEA655469:JEB655469 JNW655469:JNX655469 JXS655469:JXT655469 KHO655469:KHP655469 KRK655469:KRL655469 LBG655469:LBH655469 LLC655469:LLD655469 LUY655469:LUZ655469 MEU655469:MEV655469 MOQ655469:MOR655469 MYM655469:MYN655469 NII655469:NIJ655469 NSE655469:NSF655469 OCA655469:OCB655469 OLW655469:OLX655469 OVS655469:OVT655469 PFO655469:PFP655469 PPK655469:PPL655469 PZG655469:PZH655469 QJC655469:QJD655469 QSY655469:QSZ655469 RCU655469:RCV655469 RMQ655469:RMR655469 RWM655469:RWN655469 SGI655469:SGJ655469 SQE655469:SQF655469 TAA655469:TAB655469 TJW655469:TJX655469 TTS655469:TTT655469 UDO655469:UDP655469 UNK655469:UNL655469 UXG655469:UXH655469 VHC655469:VHD655469 VQY655469:VQZ655469 WAU655469:WAV655469 WKQ655469:WKR655469 WUM655469:WUN655469 J721005:K721005 IA721005:IB721005 RW721005:RX721005 ABS721005:ABT721005 ALO721005:ALP721005 AVK721005:AVL721005 BFG721005:BFH721005 BPC721005:BPD721005 BYY721005:BYZ721005 CIU721005:CIV721005 CSQ721005:CSR721005 DCM721005:DCN721005 DMI721005:DMJ721005 DWE721005:DWF721005 EGA721005:EGB721005 EPW721005:EPX721005 EZS721005:EZT721005 FJO721005:FJP721005 FTK721005:FTL721005 GDG721005:GDH721005 GNC721005:GND721005 GWY721005:GWZ721005 HGU721005:HGV721005 HQQ721005:HQR721005 IAM721005:IAN721005 IKI721005:IKJ721005 IUE721005:IUF721005 JEA721005:JEB721005 JNW721005:JNX721005 JXS721005:JXT721005 KHO721005:KHP721005 KRK721005:KRL721005 LBG721005:LBH721005 LLC721005:LLD721005 LUY721005:LUZ721005 MEU721005:MEV721005 MOQ721005:MOR721005 MYM721005:MYN721005 NII721005:NIJ721005 NSE721005:NSF721005 OCA721005:OCB721005 OLW721005:OLX721005 OVS721005:OVT721005 PFO721005:PFP721005 PPK721005:PPL721005 PZG721005:PZH721005 QJC721005:QJD721005 QSY721005:QSZ721005 RCU721005:RCV721005 RMQ721005:RMR721005 RWM721005:RWN721005 SGI721005:SGJ721005 SQE721005:SQF721005 TAA721005:TAB721005 TJW721005:TJX721005 TTS721005:TTT721005 UDO721005:UDP721005 UNK721005:UNL721005 UXG721005:UXH721005 VHC721005:VHD721005 VQY721005:VQZ721005 WAU721005:WAV721005 WKQ721005:WKR721005 WUM721005:WUN721005 J786541:K786541 IA786541:IB786541 RW786541:RX786541 ABS786541:ABT786541 ALO786541:ALP786541 AVK786541:AVL786541 BFG786541:BFH786541 BPC786541:BPD786541 BYY786541:BYZ786541 CIU786541:CIV786541 CSQ786541:CSR786541 DCM786541:DCN786541 DMI786541:DMJ786541 DWE786541:DWF786541 EGA786541:EGB786541 EPW786541:EPX786541 EZS786541:EZT786541 FJO786541:FJP786541 FTK786541:FTL786541 GDG786541:GDH786541 GNC786541:GND786541 GWY786541:GWZ786541 HGU786541:HGV786541 HQQ786541:HQR786541 IAM786541:IAN786541 IKI786541:IKJ786541 IUE786541:IUF786541 JEA786541:JEB786541 JNW786541:JNX786541 JXS786541:JXT786541 KHO786541:KHP786541 KRK786541:KRL786541 LBG786541:LBH786541 LLC786541:LLD786541 LUY786541:LUZ786541 MEU786541:MEV786541 MOQ786541:MOR786541 MYM786541:MYN786541 NII786541:NIJ786541 NSE786541:NSF786541 OCA786541:OCB786541 OLW786541:OLX786541 OVS786541:OVT786541 PFO786541:PFP786541 PPK786541:PPL786541 PZG786541:PZH786541 QJC786541:QJD786541 QSY786541:QSZ786541 RCU786541:RCV786541 RMQ786541:RMR786541 RWM786541:RWN786541 SGI786541:SGJ786541 SQE786541:SQF786541 TAA786541:TAB786541 TJW786541:TJX786541 TTS786541:TTT786541 UDO786541:UDP786541 UNK786541:UNL786541 UXG786541:UXH786541 VHC786541:VHD786541 VQY786541:VQZ786541 WAU786541:WAV786541 WKQ786541:WKR786541 WUM786541:WUN786541 J852077:K852077 IA852077:IB852077 RW852077:RX852077 ABS852077:ABT852077 ALO852077:ALP852077 AVK852077:AVL852077 BFG852077:BFH852077 BPC852077:BPD852077 BYY852077:BYZ852077 CIU852077:CIV852077 CSQ852077:CSR852077 DCM852077:DCN852077 DMI852077:DMJ852077 DWE852077:DWF852077 EGA852077:EGB852077 EPW852077:EPX852077 EZS852077:EZT852077 FJO852077:FJP852077 FTK852077:FTL852077 GDG852077:GDH852077 GNC852077:GND852077 GWY852077:GWZ852077 HGU852077:HGV852077 HQQ852077:HQR852077 IAM852077:IAN852077 IKI852077:IKJ852077 IUE852077:IUF852077 JEA852077:JEB852077 JNW852077:JNX852077 JXS852077:JXT852077 KHO852077:KHP852077 KRK852077:KRL852077 LBG852077:LBH852077 LLC852077:LLD852077 LUY852077:LUZ852077 MEU852077:MEV852077 MOQ852077:MOR852077 MYM852077:MYN852077 NII852077:NIJ852077 NSE852077:NSF852077 OCA852077:OCB852077 OLW852077:OLX852077 OVS852077:OVT852077 PFO852077:PFP852077 PPK852077:PPL852077 PZG852077:PZH852077 QJC852077:QJD852077 QSY852077:QSZ852077 RCU852077:RCV852077 RMQ852077:RMR852077 RWM852077:RWN852077 SGI852077:SGJ852077 SQE852077:SQF852077 TAA852077:TAB852077 TJW852077:TJX852077 TTS852077:TTT852077 UDO852077:UDP852077 UNK852077:UNL852077 UXG852077:UXH852077 VHC852077:VHD852077 VQY852077:VQZ852077 WAU852077:WAV852077 WKQ852077:WKR852077 WUM852077:WUN852077 J917613:K917613 IA917613:IB917613 RW917613:RX917613 ABS917613:ABT917613 ALO917613:ALP917613 AVK917613:AVL917613 BFG917613:BFH917613 BPC917613:BPD917613 BYY917613:BYZ917613 CIU917613:CIV917613 CSQ917613:CSR917613 DCM917613:DCN917613 DMI917613:DMJ917613 DWE917613:DWF917613 EGA917613:EGB917613 EPW917613:EPX917613 EZS917613:EZT917613 FJO917613:FJP917613 FTK917613:FTL917613 GDG917613:GDH917613 GNC917613:GND917613 GWY917613:GWZ917613 HGU917613:HGV917613 HQQ917613:HQR917613 IAM917613:IAN917613 IKI917613:IKJ917613 IUE917613:IUF917613 JEA917613:JEB917613 JNW917613:JNX917613 JXS917613:JXT917613 KHO917613:KHP917613 KRK917613:KRL917613 LBG917613:LBH917613 LLC917613:LLD917613 LUY917613:LUZ917613 MEU917613:MEV917613 MOQ917613:MOR917613 MYM917613:MYN917613 NII917613:NIJ917613 NSE917613:NSF917613 OCA917613:OCB917613 OLW917613:OLX917613 OVS917613:OVT917613 PFO917613:PFP917613 PPK917613:PPL917613 PZG917613:PZH917613 QJC917613:QJD917613 QSY917613:QSZ917613 RCU917613:RCV917613 RMQ917613:RMR917613 RWM917613:RWN917613 SGI917613:SGJ917613 SQE917613:SQF917613 TAA917613:TAB917613 TJW917613:TJX917613 TTS917613:TTT917613 UDO917613:UDP917613 UNK917613:UNL917613 UXG917613:UXH917613 VHC917613:VHD917613 VQY917613:VQZ917613 WAU917613:WAV917613 WKQ917613:WKR917613 WUM917613:WUN917613 J983149:K983149 IA983149:IB983149 RW983149:RX983149 ABS983149:ABT983149 ALO983149:ALP983149 AVK983149:AVL983149 BFG983149:BFH983149 BPC983149:BPD983149 BYY983149:BYZ983149 CIU983149:CIV983149 CSQ983149:CSR983149 DCM983149:DCN983149 DMI983149:DMJ983149 DWE983149:DWF983149 EGA983149:EGB983149 EPW983149:EPX983149 EZS983149:EZT983149 FJO983149:FJP983149 FTK983149:FTL983149 GDG983149:GDH983149 GNC983149:GND983149 GWY983149:GWZ983149 HGU983149:HGV983149 HQQ983149:HQR983149 IAM983149:IAN983149 IKI983149:IKJ983149 IUE983149:IUF983149 JEA983149:JEB983149 JNW983149:JNX983149 JXS983149:JXT983149 KHO983149:KHP983149 KRK983149:KRL983149 LBG983149:LBH983149 LLC983149:LLD983149 LUY983149:LUZ983149 MEU983149:MEV983149 MOQ983149:MOR983149 MYM983149:MYN983149 NII983149:NIJ983149 NSE983149:NSF983149 OCA983149:OCB983149 OLW983149:OLX983149 OVS983149:OVT983149 PFO983149:PFP983149 PPK983149:PPL983149 PZG983149:PZH983149 QJC983149:QJD983149 QSY983149:QSZ983149 RCU983149:RCV983149 RMQ983149:RMR983149 RWM983149:RWN983149 SGI983149:SGJ983149 SQE983149:SQF983149 TAA983149:TAB983149 TJW983149:TJX983149 TTS983149:TTT983149 UDO983149:UDP983149 UNK983149:UNL983149 UXG983149:UXH983149 VHC983149:VHD983149 VQY983149:VQZ983149 WAU983149:WAV983149 WKQ983149:WKR983149 WUM983149:WUN983149 G65645 HW65645 RS65645 ABO65645 ALK65645 AVG65645 BFC65645 BOY65645 BYU65645 CIQ65645 CSM65645 DCI65645 DME65645 DWA65645 EFW65645 EPS65645 EZO65645 FJK65645 FTG65645 GDC65645 GMY65645 GWU65645 HGQ65645 HQM65645 IAI65645 IKE65645 IUA65645 JDW65645 JNS65645 JXO65645 KHK65645 KRG65645 LBC65645 LKY65645 LUU65645 MEQ65645 MOM65645 MYI65645 NIE65645 NSA65645 OBW65645 OLS65645 OVO65645 PFK65645 PPG65645 PZC65645 QIY65645 QSU65645 RCQ65645 RMM65645 RWI65645 SGE65645 SQA65645 SZW65645 TJS65645 TTO65645 UDK65645 UNG65645 UXC65645 VGY65645 VQU65645 WAQ65645 WKM65645 WUI65645 G131181 HW131181 RS131181 ABO131181 ALK131181 AVG131181 BFC131181 BOY131181 BYU131181 CIQ131181 CSM131181 DCI131181 DME131181 DWA131181 EFW131181 EPS131181 EZO131181 FJK131181 FTG131181 GDC131181 GMY131181 GWU131181 HGQ131181 HQM131181 IAI131181 IKE131181 IUA131181 JDW131181 JNS131181 JXO131181 KHK131181 KRG131181 LBC131181 LKY131181 LUU131181 MEQ131181 MOM131181 MYI131181 NIE131181 NSA131181 OBW131181 OLS131181 OVO131181 PFK131181 PPG131181 PZC131181 QIY131181 QSU131181 RCQ131181 RMM131181 RWI131181 SGE131181 SQA131181 SZW131181 TJS131181 TTO131181 UDK131181 UNG131181 UXC131181 VGY131181 VQU131181 WAQ131181 WKM131181 WUI131181 G196717 HW196717 RS196717 ABO196717 ALK196717 AVG196717 BFC196717 BOY196717 BYU196717 CIQ196717 CSM196717 DCI196717 DME196717 DWA196717 EFW196717 EPS196717 EZO196717 FJK196717 FTG196717 GDC196717 GMY196717 GWU196717 HGQ196717 HQM196717 IAI196717 IKE196717 IUA196717 JDW196717 JNS196717 JXO196717 KHK196717 KRG196717 LBC196717 LKY196717 LUU196717 MEQ196717 MOM196717 MYI196717 NIE196717 NSA196717 OBW196717 OLS196717 OVO196717 PFK196717 PPG196717 PZC196717 QIY196717 QSU196717 RCQ196717 RMM196717 RWI196717 SGE196717 SQA196717 SZW196717 TJS196717 TTO196717 UDK196717 UNG196717 UXC196717 VGY196717 VQU196717 WAQ196717 WKM196717 WUI196717 G262253 HW262253 RS262253 ABO262253 ALK262253 AVG262253 BFC262253 BOY262253 BYU262253 CIQ262253 CSM262253 DCI262253 DME262253 DWA262253 EFW262253 EPS262253 EZO262253 FJK262253 FTG262253 GDC262253 GMY262253 GWU262253 HGQ262253 HQM262253 IAI262253 IKE262253 IUA262253 JDW262253 JNS262253 JXO262253 KHK262253 KRG262253 LBC262253 LKY262253 LUU262253 MEQ262253 MOM262253 MYI262253 NIE262253 NSA262253 OBW262253 OLS262253 OVO262253 PFK262253 PPG262253 PZC262253 QIY262253 QSU262253 RCQ262253 RMM262253 RWI262253 SGE262253 SQA262253 SZW262253 TJS262253 TTO262253 UDK262253 UNG262253 UXC262253 VGY262253 VQU262253 WAQ262253 WKM262253 WUI262253 G327789 HW327789 RS327789 ABO327789 ALK327789 AVG327789 BFC327789 BOY327789 BYU327789 CIQ327789 CSM327789 DCI327789 DME327789 DWA327789 EFW327789 EPS327789 EZO327789 FJK327789 FTG327789 GDC327789 GMY327789 GWU327789 HGQ327789 HQM327789 IAI327789 IKE327789 IUA327789 JDW327789 JNS327789 JXO327789 KHK327789 KRG327789 LBC327789 LKY327789 LUU327789 MEQ327789 MOM327789 MYI327789 NIE327789 NSA327789 OBW327789 OLS327789 OVO327789 PFK327789 PPG327789 PZC327789 QIY327789 QSU327789 RCQ327789 RMM327789 RWI327789 SGE327789 SQA327789 SZW327789 TJS327789 TTO327789 UDK327789 UNG327789 UXC327789 VGY327789 VQU327789 WAQ327789 WKM327789 WUI327789 G393325 HW393325 RS393325 ABO393325 ALK393325 AVG393325 BFC393325 BOY393325 BYU393325 CIQ393325 CSM393325 DCI393325 DME393325 DWA393325 EFW393325 EPS393325 EZO393325 FJK393325 FTG393325 GDC393325 GMY393325 GWU393325 HGQ393325 HQM393325 IAI393325 IKE393325 IUA393325 JDW393325 JNS393325 JXO393325 KHK393325 KRG393325 LBC393325 LKY393325 LUU393325 MEQ393325 MOM393325 MYI393325 NIE393325 NSA393325 OBW393325 OLS393325 OVO393325 PFK393325 PPG393325 PZC393325 QIY393325 QSU393325 RCQ393325 RMM393325 RWI393325 SGE393325 SQA393325 SZW393325 TJS393325 TTO393325 UDK393325 UNG393325 UXC393325 VGY393325 VQU393325 WAQ393325 WKM393325 WUI393325 G458861 HW458861 RS458861 ABO458861 ALK458861 AVG458861 BFC458861 BOY458861 BYU458861 CIQ458861 CSM458861 DCI458861 DME458861 DWA458861 EFW458861 EPS458861 EZO458861 FJK458861 FTG458861 GDC458861 GMY458861 GWU458861 HGQ458861 HQM458861 IAI458861 IKE458861 IUA458861 JDW458861 JNS458861 JXO458861 KHK458861 KRG458861 LBC458861 LKY458861 LUU458861 MEQ458861 MOM458861 MYI458861 NIE458861 NSA458861 OBW458861 OLS458861 OVO458861 PFK458861 PPG458861 PZC458861 QIY458861 QSU458861 RCQ458861 RMM458861 RWI458861 SGE458861 SQA458861 SZW458861 TJS458861 TTO458861 UDK458861 UNG458861 UXC458861 VGY458861 VQU458861 WAQ458861 WKM458861 WUI458861 G524397 HW524397 RS524397 ABO524397 ALK524397 AVG524397 BFC524397 BOY524397 BYU524397 CIQ524397 CSM524397 DCI524397 DME524397 DWA524397 EFW524397 EPS524397 EZO524397 FJK524397 FTG524397 GDC524397 GMY524397 GWU524397 HGQ524397 HQM524397 IAI524397 IKE524397 IUA524397 JDW524397 JNS524397 JXO524397 KHK524397 KRG524397 LBC524397 LKY524397 LUU524397 MEQ524397 MOM524397 MYI524397 NIE524397 NSA524397 OBW524397 OLS524397 OVO524397 PFK524397 PPG524397 PZC524397 QIY524397 QSU524397 RCQ524397 RMM524397 RWI524397 SGE524397 SQA524397 SZW524397 TJS524397 TTO524397 UDK524397 UNG524397 UXC524397 VGY524397 VQU524397 WAQ524397 WKM524397 WUI524397 G589933 HW589933 RS589933 ABO589933 ALK589933 AVG589933 BFC589933 BOY589933 BYU589933 CIQ589933 CSM589933 DCI589933 DME589933 DWA589933 EFW589933 EPS589933 EZO589933 FJK589933 FTG589933 GDC589933 GMY589933 GWU589933 HGQ589933 HQM589933 IAI589933 IKE589933 IUA589933 JDW589933 JNS589933 JXO589933 KHK589933 KRG589933 LBC589933 LKY589933 LUU589933 MEQ589933 MOM589933 MYI589933 NIE589933 NSA589933 OBW589933 OLS589933 OVO589933 PFK589933 PPG589933 PZC589933 QIY589933 QSU589933 RCQ589933 RMM589933 RWI589933 SGE589933 SQA589933 SZW589933 TJS589933 TTO589933 UDK589933 UNG589933 UXC589933 VGY589933 VQU589933 WAQ589933 WKM589933 WUI589933 G655469 HW655469 RS655469 ABO655469 ALK655469 AVG655469 BFC655469 BOY655469 BYU655469 CIQ655469 CSM655469 DCI655469 DME655469 DWA655469 EFW655469 EPS655469 EZO655469 FJK655469 FTG655469 GDC655469 GMY655469 GWU655469 HGQ655469 HQM655469 IAI655469 IKE655469 IUA655469 JDW655469 JNS655469 JXO655469 KHK655469 KRG655469 LBC655469 LKY655469 LUU655469 MEQ655469 MOM655469 MYI655469 NIE655469 NSA655469 OBW655469 OLS655469 OVO655469 PFK655469 PPG655469 PZC655469 QIY655469 QSU655469 RCQ655469 RMM655469 RWI655469 SGE655469 SQA655469 SZW655469 TJS655469 TTO655469 UDK655469 UNG655469 UXC655469 VGY655469 VQU655469 WAQ655469 WKM655469 WUI655469 G721005 HW721005 RS721005 ABO721005 ALK721005 AVG721005 BFC721005 BOY721005 BYU721005 CIQ721005 CSM721005 DCI721005 DME721005 DWA721005 EFW721005 EPS721005 EZO721005 FJK721005 FTG721005 GDC721005 GMY721005 GWU721005 HGQ721005 HQM721005 IAI721005 IKE721005 IUA721005 JDW721005 JNS721005 JXO721005 KHK721005 KRG721005 LBC721005 LKY721005 LUU721005 MEQ721005 MOM721005 MYI721005 NIE721005 NSA721005 OBW721005 OLS721005 OVO721005 PFK721005 PPG721005 PZC721005 QIY721005 QSU721005 RCQ721005 RMM721005 RWI721005 SGE721005 SQA721005 SZW721005 TJS721005 TTO721005 UDK721005 UNG721005 UXC721005 VGY721005 VQU721005 WAQ721005 WKM721005 WUI721005 G786541 HW786541 RS786541 ABO786541 ALK786541 AVG786541 BFC786541 BOY786541 BYU786541 CIQ786541 CSM786541 DCI786541 DME786541 DWA786541 EFW786541 EPS786541 EZO786541 FJK786541 FTG786541 GDC786541 GMY786541 GWU786541 HGQ786541 HQM786541 IAI786541 IKE786541 IUA786541 JDW786541 JNS786541 JXO786541 KHK786541 KRG786541 LBC786541 LKY786541 LUU786541 MEQ786541 MOM786541 MYI786541 NIE786541 NSA786541 OBW786541 OLS786541 OVO786541 PFK786541 PPG786541 PZC786541 QIY786541 QSU786541 RCQ786541 RMM786541 RWI786541 SGE786541 SQA786541 SZW786541 TJS786541 TTO786541 UDK786541 UNG786541 UXC786541 VGY786541 VQU786541 WAQ786541 WKM786541 WUI786541 G852077 HW852077 RS852077 ABO852077 ALK852077 AVG852077 BFC852077 BOY852077 BYU852077 CIQ852077 CSM852077 DCI852077 DME852077 DWA852077 EFW852077 EPS852077 EZO852077 FJK852077 FTG852077 GDC852077 GMY852077 GWU852077 HGQ852077 HQM852077 IAI852077 IKE852077 IUA852077 JDW852077 JNS852077 JXO852077 KHK852077 KRG852077 LBC852077 LKY852077 LUU852077 MEQ852077 MOM852077 MYI852077 NIE852077 NSA852077 OBW852077 OLS852077 OVO852077 PFK852077 PPG852077 PZC852077 QIY852077 QSU852077 RCQ852077 RMM852077 RWI852077 SGE852077 SQA852077 SZW852077 TJS852077 TTO852077 UDK852077 UNG852077 UXC852077 VGY852077 VQU852077 WAQ852077 WKM852077 WUI852077 G917613 HW917613 RS917613 ABO917613 ALK917613 AVG917613 BFC917613 BOY917613 BYU917613 CIQ917613 CSM917613 DCI917613 DME917613 DWA917613 EFW917613 EPS917613 EZO917613 FJK917613 FTG917613 GDC917613 GMY917613 GWU917613 HGQ917613 HQM917613 IAI917613 IKE917613 IUA917613 JDW917613 JNS917613 JXO917613 KHK917613 KRG917613 LBC917613 LKY917613 LUU917613 MEQ917613 MOM917613 MYI917613 NIE917613 NSA917613 OBW917613 OLS917613 OVO917613 PFK917613 PPG917613 PZC917613 QIY917613 QSU917613 RCQ917613 RMM917613 RWI917613 SGE917613 SQA917613 SZW917613 TJS917613 TTO917613 UDK917613 UNG917613 UXC917613 VGY917613 VQU917613 WAQ917613 WKM917613 WUI917613 G983149 HW983149 RS983149 ABO983149 ALK983149 AVG983149 BFC983149 BOY983149 BYU983149 CIQ983149 CSM983149 DCI983149 DME983149 DWA983149 EFW983149 EPS983149 EZO983149 FJK983149 FTG983149 GDC983149 GMY983149 GWU983149 HGQ983149 HQM983149 IAI983149 IKE983149 IUA983149 JDW983149 JNS983149 JXO983149 KHK983149 KRG983149 LBC983149 LKY983149 LUU983149 MEQ983149 MOM983149 MYI983149 NIE983149 NSA983149 OBW983149 OLS983149 OVO983149 PFK983149 PPG983149 PZC983149 QIY983149 QSU983149 RCQ983149 RMM983149 RWI983149 SGE983149 SQA983149 SZW983149 TJS983149 TTO983149 UDK983149 UNG983149 UXC983149 VGY983149 VQU983149 WAQ983149 WKM983149 WUI983149 WUM983000:WUN983000 HV3 RR3 ABN3 ALJ3 AVF3 BFB3 BOX3 BYT3 CIP3 CSL3 DCH3 DMD3 DVZ3 EFV3 EPR3 EZN3 FJJ3 FTF3 GDB3 GMX3 GWT3 HGP3 HQL3 IAH3 IKD3 ITZ3 JDV3 JNR3 JXN3 KHJ3 KRF3 LBB3 LKX3 LUT3 MEP3 MOL3 MYH3 NID3 NRZ3 OBV3 OLR3 OVN3 PFJ3 PPF3 PZB3 QIX3 QST3 RCP3 RML3 RWH3 SGD3 SPZ3 SZV3 TJR3 TTN3 UDJ3 UNF3 UXB3 VGX3 VQT3 WAP3 WKL3 WUH3 G65496 HW65496 RS65496 ABO65496 ALK65496 AVG65496 BFC65496 BOY65496 BYU65496 CIQ65496 CSM65496 DCI65496 DME65496 DWA65496 EFW65496 EPS65496 EZO65496 FJK65496 FTG65496 GDC65496 GMY65496 GWU65496 HGQ65496 HQM65496 IAI65496 IKE65496 IUA65496 JDW65496 JNS65496 JXO65496 KHK65496 KRG65496 LBC65496 LKY65496 LUU65496 MEQ65496 MOM65496 MYI65496 NIE65496 NSA65496 OBW65496 OLS65496 OVO65496 PFK65496 PPG65496 PZC65496 QIY65496 QSU65496 RCQ65496 RMM65496 RWI65496 SGE65496 SQA65496 SZW65496 TJS65496 TTO65496 UDK65496 UNG65496 UXC65496 VGY65496 VQU65496 WAQ65496 WKM65496 WUI65496 G131032 HW131032 RS131032 ABO131032 ALK131032 AVG131032 BFC131032 BOY131032 BYU131032 CIQ131032 CSM131032 DCI131032 DME131032 DWA131032 EFW131032 EPS131032 EZO131032 FJK131032 FTG131032 GDC131032 GMY131032 GWU131032 HGQ131032 HQM131032 IAI131032 IKE131032 IUA131032 JDW131032 JNS131032 JXO131032 KHK131032 KRG131032 LBC131032 LKY131032 LUU131032 MEQ131032 MOM131032 MYI131032 NIE131032 NSA131032 OBW131032 OLS131032 OVO131032 PFK131032 PPG131032 PZC131032 QIY131032 QSU131032 RCQ131032 RMM131032 RWI131032 SGE131032 SQA131032 SZW131032 TJS131032 TTO131032 UDK131032 UNG131032 UXC131032 VGY131032 VQU131032 WAQ131032 WKM131032 WUI131032 G196568 HW196568 RS196568 ABO196568 ALK196568 AVG196568 BFC196568 BOY196568 BYU196568 CIQ196568 CSM196568 DCI196568 DME196568 DWA196568 EFW196568 EPS196568 EZO196568 FJK196568 FTG196568 GDC196568 GMY196568 GWU196568 HGQ196568 HQM196568 IAI196568 IKE196568 IUA196568 JDW196568 JNS196568 JXO196568 KHK196568 KRG196568 LBC196568 LKY196568 LUU196568 MEQ196568 MOM196568 MYI196568 NIE196568 NSA196568 OBW196568 OLS196568 OVO196568 PFK196568 PPG196568 PZC196568 QIY196568 QSU196568 RCQ196568 RMM196568 RWI196568 SGE196568 SQA196568 SZW196568 TJS196568 TTO196568 UDK196568 UNG196568 UXC196568 VGY196568 VQU196568 WAQ196568 WKM196568 WUI196568 G262104 HW262104 RS262104 ABO262104 ALK262104 AVG262104 BFC262104 BOY262104 BYU262104 CIQ262104 CSM262104 DCI262104 DME262104 DWA262104 EFW262104 EPS262104 EZO262104 FJK262104 FTG262104 GDC262104 GMY262104 GWU262104 HGQ262104 HQM262104 IAI262104 IKE262104 IUA262104 JDW262104 JNS262104 JXO262104 KHK262104 KRG262104 LBC262104 LKY262104 LUU262104 MEQ262104 MOM262104 MYI262104 NIE262104 NSA262104 OBW262104 OLS262104 OVO262104 PFK262104 PPG262104 PZC262104 QIY262104 QSU262104 RCQ262104 RMM262104 RWI262104 SGE262104 SQA262104 SZW262104 TJS262104 TTO262104 UDK262104 UNG262104 UXC262104 VGY262104 VQU262104 WAQ262104 WKM262104 WUI262104 G327640 HW327640 RS327640 ABO327640 ALK327640 AVG327640 BFC327640 BOY327640 BYU327640 CIQ327640 CSM327640 DCI327640 DME327640 DWA327640 EFW327640 EPS327640 EZO327640 FJK327640 FTG327640 GDC327640 GMY327640 GWU327640 HGQ327640 HQM327640 IAI327640 IKE327640 IUA327640 JDW327640 JNS327640 JXO327640 KHK327640 KRG327640 LBC327640 LKY327640 LUU327640 MEQ327640 MOM327640 MYI327640 NIE327640 NSA327640 OBW327640 OLS327640 OVO327640 PFK327640 PPG327640 PZC327640 QIY327640 QSU327640 RCQ327640 RMM327640 RWI327640 SGE327640 SQA327640 SZW327640 TJS327640 TTO327640 UDK327640 UNG327640 UXC327640 VGY327640 VQU327640 WAQ327640 WKM327640 WUI327640 G393176 HW393176 RS393176 ABO393176 ALK393176 AVG393176 BFC393176 BOY393176 BYU393176 CIQ393176 CSM393176 DCI393176 DME393176 DWA393176 EFW393176 EPS393176 EZO393176 FJK393176 FTG393176 GDC393176 GMY393176 GWU393176 HGQ393176 HQM393176 IAI393176 IKE393176 IUA393176 JDW393176 JNS393176 JXO393176 KHK393176 KRG393176 LBC393176 LKY393176 LUU393176 MEQ393176 MOM393176 MYI393176 NIE393176 NSA393176 OBW393176 OLS393176 OVO393176 PFK393176 PPG393176 PZC393176 QIY393176 QSU393176 RCQ393176 RMM393176 RWI393176 SGE393176 SQA393176 SZW393176 TJS393176 TTO393176 UDK393176 UNG393176 UXC393176 VGY393176 VQU393176 WAQ393176 WKM393176 WUI393176 G458712 HW458712 RS458712 ABO458712 ALK458712 AVG458712 BFC458712 BOY458712 BYU458712 CIQ458712 CSM458712 DCI458712 DME458712 DWA458712 EFW458712 EPS458712 EZO458712 FJK458712 FTG458712 GDC458712 GMY458712 GWU458712 HGQ458712 HQM458712 IAI458712 IKE458712 IUA458712 JDW458712 JNS458712 JXO458712 KHK458712 KRG458712 LBC458712 LKY458712 LUU458712 MEQ458712 MOM458712 MYI458712 NIE458712 NSA458712 OBW458712 OLS458712 OVO458712 PFK458712 PPG458712 PZC458712 QIY458712 QSU458712 RCQ458712 RMM458712 RWI458712 SGE458712 SQA458712 SZW458712 TJS458712 TTO458712 UDK458712 UNG458712 UXC458712 VGY458712 VQU458712 WAQ458712 WKM458712 WUI458712 G524248 HW524248 RS524248 ABO524248 ALK524248 AVG524248 BFC524248 BOY524248 BYU524248 CIQ524248 CSM524248 DCI524248 DME524248 DWA524248 EFW524248 EPS524248 EZO524248 FJK524248 FTG524248 GDC524248 GMY524248 GWU524248 HGQ524248 HQM524248 IAI524248 IKE524248 IUA524248 JDW524248 JNS524248 JXO524248 KHK524248 KRG524248 LBC524248 LKY524248 LUU524248 MEQ524248 MOM524248 MYI524248 NIE524248 NSA524248 OBW524248 OLS524248 OVO524248 PFK524248 PPG524248 PZC524248 QIY524248 QSU524248 RCQ524248 RMM524248 RWI524248 SGE524248 SQA524248 SZW524248 TJS524248 TTO524248 UDK524248 UNG524248 UXC524248 VGY524248 VQU524248 WAQ524248 WKM524248 WUI524248 G589784 HW589784 RS589784 ABO589784 ALK589784 AVG589784 BFC589784 BOY589784 BYU589784 CIQ589784 CSM589784 DCI589784 DME589784 DWA589784 EFW589784 EPS589784 EZO589784 FJK589784 FTG589784 GDC589784 GMY589784 GWU589784 HGQ589784 HQM589784 IAI589784 IKE589784 IUA589784 JDW589784 JNS589784 JXO589784 KHK589784 KRG589784 LBC589784 LKY589784 LUU589784 MEQ589784 MOM589784 MYI589784 NIE589784 NSA589784 OBW589784 OLS589784 OVO589784 PFK589784 PPG589784 PZC589784 QIY589784 QSU589784 RCQ589784 RMM589784 RWI589784 SGE589784 SQA589784 SZW589784 TJS589784 TTO589784 UDK589784 UNG589784 UXC589784 VGY589784 VQU589784 WAQ589784 WKM589784 WUI589784 G655320 HW655320 RS655320 ABO655320 ALK655320 AVG655320 BFC655320 BOY655320 BYU655320 CIQ655320 CSM655320 DCI655320 DME655320 DWA655320 EFW655320 EPS655320 EZO655320 FJK655320 FTG655320 GDC655320 GMY655320 GWU655320 HGQ655320 HQM655320 IAI655320 IKE655320 IUA655320 JDW655320 JNS655320 JXO655320 KHK655320 KRG655320 LBC655320 LKY655320 LUU655320 MEQ655320 MOM655320 MYI655320 NIE655320 NSA655320 OBW655320 OLS655320 OVO655320 PFK655320 PPG655320 PZC655320 QIY655320 QSU655320 RCQ655320 RMM655320 RWI655320 SGE655320 SQA655320 SZW655320 TJS655320 TTO655320 UDK655320 UNG655320 UXC655320 VGY655320 VQU655320 WAQ655320 WKM655320 WUI655320 G720856 HW720856 RS720856 ABO720856 ALK720856 AVG720856 BFC720856 BOY720856 BYU720856 CIQ720856 CSM720856 DCI720856 DME720856 DWA720856 EFW720856 EPS720856 EZO720856 FJK720856 FTG720856 GDC720856 GMY720856 GWU720856 HGQ720856 HQM720856 IAI720856 IKE720856 IUA720856 JDW720856 JNS720856 JXO720856 KHK720856 KRG720856 LBC720856 LKY720856 LUU720856 MEQ720856 MOM720856 MYI720856 NIE720856 NSA720856 OBW720856 OLS720856 OVO720856 PFK720856 PPG720856 PZC720856 QIY720856 QSU720856 RCQ720856 RMM720856 RWI720856 SGE720856 SQA720856 SZW720856 TJS720856 TTO720856 UDK720856 UNG720856 UXC720856 VGY720856 VQU720856 WAQ720856 WKM720856 WUI720856 G786392 HW786392 RS786392 ABO786392 ALK786392 AVG786392 BFC786392 BOY786392 BYU786392 CIQ786392 CSM786392 DCI786392 DME786392 DWA786392 EFW786392 EPS786392 EZO786392 FJK786392 FTG786392 GDC786392 GMY786392 GWU786392 HGQ786392 HQM786392 IAI786392 IKE786392 IUA786392 JDW786392 JNS786392 JXO786392 KHK786392 KRG786392 LBC786392 LKY786392 LUU786392 MEQ786392 MOM786392 MYI786392 NIE786392 NSA786392 OBW786392 OLS786392 OVO786392 PFK786392 PPG786392 PZC786392 QIY786392 QSU786392 RCQ786392 RMM786392 RWI786392 SGE786392 SQA786392 SZW786392 TJS786392 TTO786392 UDK786392 UNG786392 UXC786392 VGY786392 VQU786392 WAQ786392 WKM786392 WUI786392 G851928 HW851928 RS851928 ABO851928 ALK851928 AVG851928 BFC851928 BOY851928 BYU851928 CIQ851928 CSM851928 DCI851928 DME851928 DWA851928 EFW851928 EPS851928 EZO851928 FJK851928 FTG851928 GDC851928 GMY851928 GWU851928 HGQ851928 HQM851928 IAI851928 IKE851928 IUA851928 JDW851928 JNS851928 JXO851928 KHK851928 KRG851928 LBC851928 LKY851928 LUU851928 MEQ851928 MOM851928 MYI851928 NIE851928 NSA851928 OBW851928 OLS851928 OVO851928 PFK851928 PPG851928 PZC851928 QIY851928 QSU851928 RCQ851928 RMM851928 RWI851928 SGE851928 SQA851928 SZW851928 TJS851928 TTO851928 UDK851928 UNG851928 UXC851928 VGY851928 VQU851928 WAQ851928 WKM851928 WUI851928 G917464 HW917464 RS917464 ABO917464 ALK917464 AVG917464 BFC917464 BOY917464 BYU917464 CIQ917464 CSM917464 DCI917464 DME917464 DWA917464 EFW917464 EPS917464 EZO917464 FJK917464 FTG917464 GDC917464 GMY917464 GWU917464 HGQ917464 HQM917464 IAI917464 IKE917464 IUA917464 JDW917464 JNS917464 JXO917464 KHK917464 KRG917464 LBC917464 LKY917464 LUU917464 MEQ917464 MOM917464 MYI917464 NIE917464 NSA917464 OBW917464 OLS917464 OVO917464 PFK917464 PPG917464 PZC917464 QIY917464 QSU917464 RCQ917464 RMM917464 RWI917464 SGE917464 SQA917464 SZW917464 TJS917464 TTO917464 UDK917464 UNG917464 UXC917464 VGY917464 VQU917464 WAQ917464 WKM917464 WUI917464 G983000 HW983000 RS983000 ABO983000 ALK983000 AVG983000 BFC983000 BOY983000 BYU983000 CIQ983000 CSM983000 DCI983000 DME983000 DWA983000 EFW983000 EPS983000 EZO983000 FJK983000 FTG983000 GDC983000 GMY983000 GWU983000 HGQ983000 HQM983000 IAI983000 IKE983000 IUA983000 JDW983000 JNS983000 JXO983000 KHK983000 KRG983000 LBC983000 LKY983000 LUU983000 MEQ983000 MOM983000 MYI983000 NIE983000 NSA983000 OBW983000 OLS983000 OVO983000 PFK983000 PPG983000 PZC983000 QIY983000 QSU983000 RCQ983000 RMM983000 RWI983000 SGE983000 SQA983000 SZW983000 TJS983000 TTO983000 UDK983000 UNG983000 UXC983000 VGY983000 VQU983000 WAQ983000 WKM983000 WUI983000 J3:K3 HZ3:IA3 RV3:RW3 ABR3:ABS3 ALN3:ALO3 AVJ3:AVK3 BFF3:BFG3 BPB3:BPC3 BYX3:BYY3 CIT3:CIU3 CSP3:CSQ3 DCL3:DCM3 DMH3:DMI3 DWD3:DWE3 EFZ3:EGA3 EPV3:EPW3 EZR3:EZS3 FJN3:FJO3 FTJ3:FTK3 GDF3:GDG3 GNB3:GNC3 GWX3:GWY3 HGT3:HGU3 HQP3:HQQ3 IAL3:IAM3 IKH3:IKI3 IUD3:IUE3 JDZ3:JEA3 JNV3:JNW3 JXR3:JXS3 KHN3:KHO3 KRJ3:KRK3 LBF3:LBG3 LLB3:LLC3 LUX3:LUY3 MET3:MEU3 MOP3:MOQ3 MYL3:MYM3 NIH3:NII3 NSD3:NSE3 OBZ3:OCA3 OLV3:OLW3 OVR3:OVS3 PFN3:PFO3 PPJ3:PPK3 PZF3:PZG3 QJB3:QJC3 QSX3:QSY3 RCT3:RCU3 RMP3:RMQ3 RWL3:RWM3 SGH3:SGI3 SQD3:SQE3 SZZ3:TAA3 TJV3:TJW3 TTR3:TTS3 UDN3:UDO3 UNJ3:UNK3 UXF3:UXG3 VHB3:VHC3 VQX3:VQY3 WAT3:WAU3 WKP3:WKQ3 WUL3:WUM3 J65496:K65496 IA65496:IB65496 RW65496:RX65496 ABS65496:ABT65496 ALO65496:ALP65496 AVK65496:AVL65496 BFG65496:BFH65496 BPC65496:BPD65496 BYY65496:BYZ65496 CIU65496:CIV65496 CSQ65496:CSR65496 DCM65496:DCN65496 DMI65496:DMJ65496 DWE65496:DWF65496 EGA65496:EGB65496 EPW65496:EPX65496 EZS65496:EZT65496 FJO65496:FJP65496 FTK65496:FTL65496 GDG65496:GDH65496 GNC65496:GND65496 GWY65496:GWZ65496 HGU65496:HGV65496 HQQ65496:HQR65496 IAM65496:IAN65496 IKI65496:IKJ65496 IUE65496:IUF65496 JEA65496:JEB65496 JNW65496:JNX65496 JXS65496:JXT65496 KHO65496:KHP65496 KRK65496:KRL65496 LBG65496:LBH65496 LLC65496:LLD65496 LUY65496:LUZ65496 MEU65496:MEV65496 MOQ65496:MOR65496 MYM65496:MYN65496 NII65496:NIJ65496 NSE65496:NSF65496 OCA65496:OCB65496 OLW65496:OLX65496 OVS65496:OVT65496 PFO65496:PFP65496 PPK65496:PPL65496 PZG65496:PZH65496 QJC65496:QJD65496 QSY65496:QSZ65496 RCU65496:RCV65496 RMQ65496:RMR65496 RWM65496:RWN65496 SGI65496:SGJ65496 SQE65496:SQF65496 TAA65496:TAB65496 TJW65496:TJX65496 TTS65496:TTT65496 UDO65496:UDP65496 UNK65496:UNL65496 UXG65496:UXH65496 VHC65496:VHD65496 VQY65496:VQZ65496 WAU65496:WAV65496 WKQ65496:WKR65496 WUM65496:WUN65496 J131032:K131032 IA131032:IB131032 RW131032:RX131032 ABS131032:ABT131032 ALO131032:ALP131032 AVK131032:AVL131032 BFG131032:BFH131032 BPC131032:BPD131032 BYY131032:BYZ131032 CIU131032:CIV131032 CSQ131032:CSR131032 DCM131032:DCN131032 DMI131032:DMJ131032 DWE131032:DWF131032 EGA131032:EGB131032 EPW131032:EPX131032 EZS131032:EZT131032 FJO131032:FJP131032 FTK131032:FTL131032 GDG131032:GDH131032 GNC131032:GND131032 GWY131032:GWZ131032 HGU131032:HGV131032 HQQ131032:HQR131032 IAM131032:IAN131032 IKI131032:IKJ131032 IUE131032:IUF131032 JEA131032:JEB131032 JNW131032:JNX131032 JXS131032:JXT131032 KHO131032:KHP131032 KRK131032:KRL131032 LBG131032:LBH131032 LLC131032:LLD131032 LUY131032:LUZ131032 MEU131032:MEV131032 MOQ131032:MOR131032 MYM131032:MYN131032 NII131032:NIJ131032 NSE131032:NSF131032 OCA131032:OCB131032 OLW131032:OLX131032 OVS131032:OVT131032 PFO131032:PFP131032 PPK131032:PPL131032 PZG131032:PZH131032 QJC131032:QJD131032 QSY131032:QSZ131032 RCU131032:RCV131032 RMQ131032:RMR131032 RWM131032:RWN131032 SGI131032:SGJ131032 SQE131032:SQF131032 TAA131032:TAB131032 TJW131032:TJX131032 TTS131032:TTT131032 UDO131032:UDP131032 UNK131032:UNL131032 UXG131032:UXH131032 VHC131032:VHD131032 VQY131032:VQZ131032 WAU131032:WAV131032 WKQ131032:WKR131032 WUM131032:WUN131032 J196568:K196568 IA196568:IB196568 RW196568:RX196568 ABS196568:ABT196568 ALO196568:ALP196568 AVK196568:AVL196568 BFG196568:BFH196568 BPC196568:BPD196568 BYY196568:BYZ196568 CIU196568:CIV196568 CSQ196568:CSR196568 DCM196568:DCN196568 DMI196568:DMJ196568 DWE196568:DWF196568 EGA196568:EGB196568 EPW196568:EPX196568 EZS196568:EZT196568 FJO196568:FJP196568 FTK196568:FTL196568 GDG196568:GDH196568 GNC196568:GND196568 GWY196568:GWZ196568 HGU196568:HGV196568 HQQ196568:HQR196568 IAM196568:IAN196568 IKI196568:IKJ196568 IUE196568:IUF196568 JEA196568:JEB196568 JNW196568:JNX196568 JXS196568:JXT196568 KHO196568:KHP196568 KRK196568:KRL196568 LBG196568:LBH196568 LLC196568:LLD196568 LUY196568:LUZ196568 MEU196568:MEV196568 MOQ196568:MOR196568 MYM196568:MYN196568 NII196568:NIJ196568 NSE196568:NSF196568 OCA196568:OCB196568 OLW196568:OLX196568 OVS196568:OVT196568 PFO196568:PFP196568 PPK196568:PPL196568 PZG196568:PZH196568 QJC196568:QJD196568 QSY196568:QSZ196568 RCU196568:RCV196568 RMQ196568:RMR196568 RWM196568:RWN196568 SGI196568:SGJ196568 SQE196568:SQF196568 TAA196568:TAB196568 TJW196568:TJX196568 TTS196568:TTT196568 UDO196568:UDP196568 UNK196568:UNL196568 UXG196568:UXH196568 VHC196568:VHD196568 VQY196568:VQZ196568 WAU196568:WAV196568 WKQ196568:WKR196568 WUM196568:WUN196568 J262104:K262104 IA262104:IB262104 RW262104:RX262104 ABS262104:ABT262104 ALO262104:ALP262104 AVK262104:AVL262104 BFG262104:BFH262104 BPC262104:BPD262104 BYY262104:BYZ262104 CIU262104:CIV262104 CSQ262104:CSR262104 DCM262104:DCN262104 DMI262104:DMJ262104 DWE262104:DWF262104 EGA262104:EGB262104 EPW262104:EPX262104 EZS262104:EZT262104 FJO262104:FJP262104 FTK262104:FTL262104 GDG262104:GDH262104 GNC262104:GND262104 GWY262104:GWZ262104 HGU262104:HGV262104 HQQ262104:HQR262104 IAM262104:IAN262104 IKI262104:IKJ262104 IUE262104:IUF262104 JEA262104:JEB262104 JNW262104:JNX262104 JXS262104:JXT262104 KHO262104:KHP262104 KRK262104:KRL262104 LBG262104:LBH262104 LLC262104:LLD262104 LUY262104:LUZ262104 MEU262104:MEV262104 MOQ262104:MOR262104 MYM262104:MYN262104 NII262104:NIJ262104 NSE262104:NSF262104 OCA262104:OCB262104 OLW262104:OLX262104 OVS262104:OVT262104 PFO262104:PFP262104 PPK262104:PPL262104 PZG262104:PZH262104 QJC262104:QJD262104 QSY262104:QSZ262104 RCU262104:RCV262104 RMQ262104:RMR262104 RWM262104:RWN262104 SGI262104:SGJ262104 SQE262104:SQF262104 TAA262104:TAB262104 TJW262104:TJX262104 TTS262104:TTT262104 UDO262104:UDP262104 UNK262104:UNL262104 UXG262104:UXH262104 VHC262104:VHD262104 VQY262104:VQZ262104 WAU262104:WAV262104 WKQ262104:WKR262104 WUM262104:WUN262104 J327640:K327640 IA327640:IB327640 RW327640:RX327640 ABS327640:ABT327640 ALO327640:ALP327640 AVK327640:AVL327640 BFG327640:BFH327640 BPC327640:BPD327640 BYY327640:BYZ327640 CIU327640:CIV327640 CSQ327640:CSR327640 DCM327640:DCN327640 DMI327640:DMJ327640 DWE327640:DWF327640 EGA327640:EGB327640 EPW327640:EPX327640 EZS327640:EZT327640 FJO327640:FJP327640 FTK327640:FTL327640 GDG327640:GDH327640 GNC327640:GND327640 GWY327640:GWZ327640 HGU327640:HGV327640 HQQ327640:HQR327640 IAM327640:IAN327640 IKI327640:IKJ327640 IUE327640:IUF327640 JEA327640:JEB327640 JNW327640:JNX327640 JXS327640:JXT327640 KHO327640:KHP327640 KRK327640:KRL327640 LBG327640:LBH327640 LLC327640:LLD327640 LUY327640:LUZ327640 MEU327640:MEV327640 MOQ327640:MOR327640 MYM327640:MYN327640 NII327640:NIJ327640 NSE327640:NSF327640 OCA327640:OCB327640 OLW327640:OLX327640 OVS327640:OVT327640 PFO327640:PFP327640 PPK327640:PPL327640 PZG327640:PZH327640 QJC327640:QJD327640 QSY327640:QSZ327640 RCU327640:RCV327640 RMQ327640:RMR327640 RWM327640:RWN327640 SGI327640:SGJ327640 SQE327640:SQF327640 TAA327640:TAB327640 TJW327640:TJX327640 TTS327640:TTT327640 UDO327640:UDP327640 UNK327640:UNL327640 UXG327640:UXH327640 VHC327640:VHD327640 VQY327640:VQZ327640 WAU327640:WAV327640 WKQ327640:WKR327640 WUM327640:WUN327640 J393176:K393176 IA393176:IB393176 RW393176:RX393176 ABS393176:ABT393176 ALO393176:ALP393176 AVK393176:AVL393176 BFG393176:BFH393176 BPC393176:BPD393176 BYY393176:BYZ393176 CIU393176:CIV393176 CSQ393176:CSR393176 DCM393176:DCN393176 DMI393176:DMJ393176 DWE393176:DWF393176 EGA393176:EGB393176 EPW393176:EPX393176 EZS393176:EZT393176 FJO393176:FJP393176 FTK393176:FTL393176 GDG393176:GDH393176 GNC393176:GND393176 GWY393176:GWZ393176 HGU393176:HGV393176 HQQ393176:HQR393176 IAM393176:IAN393176 IKI393176:IKJ393176 IUE393176:IUF393176 JEA393176:JEB393176 JNW393176:JNX393176 JXS393176:JXT393176 KHO393176:KHP393176 KRK393176:KRL393176 LBG393176:LBH393176 LLC393176:LLD393176 LUY393176:LUZ393176 MEU393176:MEV393176 MOQ393176:MOR393176 MYM393176:MYN393176 NII393176:NIJ393176 NSE393176:NSF393176 OCA393176:OCB393176 OLW393176:OLX393176 OVS393176:OVT393176 PFO393176:PFP393176 PPK393176:PPL393176 PZG393176:PZH393176 QJC393176:QJD393176 QSY393176:QSZ393176 RCU393176:RCV393176 RMQ393176:RMR393176 RWM393176:RWN393176 SGI393176:SGJ393176 SQE393176:SQF393176 TAA393176:TAB393176 TJW393176:TJX393176 TTS393176:TTT393176 UDO393176:UDP393176 UNK393176:UNL393176 UXG393176:UXH393176 VHC393176:VHD393176 VQY393176:VQZ393176 WAU393176:WAV393176 WKQ393176:WKR393176 WUM393176:WUN393176 J458712:K458712 IA458712:IB458712 RW458712:RX458712 ABS458712:ABT458712 ALO458712:ALP458712 AVK458712:AVL458712 BFG458712:BFH458712 BPC458712:BPD458712 BYY458712:BYZ458712 CIU458712:CIV458712 CSQ458712:CSR458712 DCM458712:DCN458712 DMI458712:DMJ458712 DWE458712:DWF458712 EGA458712:EGB458712 EPW458712:EPX458712 EZS458712:EZT458712 FJO458712:FJP458712 FTK458712:FTL458712 GDG458712:GDH458712 GNC458712:GND458712 GWY458712:GWZ458712 HGU458712:HGV458712 HQQ458712:HQR458712 IAM458712:IAN458712 IKI458712:IKJ458712 IUE458712:IUF458712 JEA458712:JEB458712 JNW458712:JNX458712 JXS458712:JXT458712 KHO458712:KHP458712 KRK458712:KRL458712 LBG458712:LBH458712 LLC458712:LLD458712 LUY458712:LUZ458712 MEU458712:MEV458712 MOQ458712:MOR458712 MYM458712:MYN458712 NII458712:NIJ458712 NSE458712:NSF458712 OCA458712:OCB458712 OLW458712:OLX458712 OVS458712:OVT458712 PFO458712:PFP458712 PPK458712:PPL458712 PZG458712:PZH458712 QJC458712:QJD458712 QSY458712:QSZ458712 RCU458712:RCV458712 RMQ458712:RMR458712 RWM458712:RWN458712 SGI458712:SGJ458712 SQE458712:SQF458712 TAA458712:TAB458712 TJW458712:TJX458712 TTS458712:TTT458712 UDO458712:UDP458712 UNK458712:UNL458712 UXG458712:UXH458712 VHC458712:VHD458712 VQY458712:VQZ458712 WAU458712:WAV458712 WKQ458712:WKR458712 WUM458712:WUN458712 J524248:K524248 IA524248:IB524248 RW524248:RX524248 ABS524248:ABT524248 ALO524248:ALP524248 AVK524248:AVL524248 BFG524248:BFH524248 BPC524248:BPD524248 BYY524248:BYZ524248 CIU524248:CIV524248 CSQ524248:CSR524248 DCM524248:DCN524248 DMI524248:DMJ524248 DWE524248:DWF524248 EGA524248:EGB524248 EPW524248:EPX524248 EZS524248:EZT524248 FJO524248:FJP524248 FTK524248:FTL524248 GDG524248:GDH524248 GNC524248:GND524248 GWY524248:GWZ524248 HGU524248:HGV524248 HQQ524248:HQR524248 IAM524248:IAN524248 IKI524248:IKJ524248 IUE524248:IUF524248 JEA524248:JEB524248 JNW524248:JNX524248 JXS524248:JXT524248 KHO524248:KHP524248 KRK524248:KRL524248 LBG524248:LBH524248 LLC524248:LLD524248 LUY524248:LUZ524248 MEU524248:MEV524248 MOQ524248:MOR524248 MYM524248:MYN524248 NII524248:NIJ524248 NSE524248:NSF524248 OCA524248:OCB524248 OLW524248:OLX524248 OVS524248:OVT524248 PFO524248:PFP524248 PPK524248:PPL524248 PZG524248:PZH524248 QJC524248:QJD524248 QSY524248:QSZ524248 RCU524248:RCV524248 RMQ524248:RMR524248 RWM524248:RWN524248 SGI524248:SGJ524248 SQE524248:SQF524248 TAA524248:TAB524248 TJW524248:TJX524248 TTS524248:TTT524248 UDO524248:UDP524248 UNK524248:UNL524248 UXG524248:UXH524248 VHC524248:VHD524248 VQY524248:VQZ524248 WAU524248:WAV524248 WKQ524248:WKR524248 WUM524248:WUN524248 J589784:K589784 IA589784:IB589784 RW589784:RX589784 ABS589784:ABT589784 ALO589784:ALP589784 AVK589784:AVL589784 BFG589784:BFH589784 BPC589784:BPD589784 BYY589784:BYZ589784 CIU589784:CIV589784 CSQ589784:CSR589784 DCM589784:DCN589784 DMI589784:DMJ589784 DWE589784:DWF589784 EGA589784:EGB589784 EPW589784:EPX589784 EZS589784:EZT589784 FJO589784:FJP589784 FTK589784:FTL589784 GDG589784:GDH589784 GNC589784:GND589784 GWY589784:GWZ589784 HGU589784:HGV589784 HQQ589784:HQR589784 IAM589784:IAN589784 IKI589784:IKJ589784 IUE589784:IUF589784 JEA589784:JEB589784 JNW589784:JNX589784 JXS589784:JXT589784 KHO589784:KHP589784 KRK589784:KRL589784 LBG589784:LBH589784 LLC589784:LLD589784 LUY589784:LUZ589784 MEU589784:MEV589784 MOQ589784:MOR589784 MYM589784:MYN589784 NII589784:NIJ589784 NSE589784:NSF589784 OCA589784:OCB589784 OLW589784:OLX589784 OVS589784:OVT589784 PFO589784:PFP589784 PPK589784:PPL589784 PZG589784:PZH589784 QJC589784:QJD589784 QSY589784:QSZ589784 RCU589784:RCV589784 RMQ589784:RMR589784 RWM589784:RWN589784 SGI589784:SGJ589784 SQE589784:SQF589784 TAA589784:TAB589784 TJW589784:TJX589784 TTS589784:TTT589784 UDO589784:UDP589784 UNK589784:UNL589784 UXG589784:UXH589784 VHC589784:VHD589784 VQY589784:VQZ589784 WAU589784:WAV589784 WKQ589784:WKR589784 WUM589784:WUN589784 J655320:K655320 IA655320:IB655320 RW655320:RX655320 ABS655320:ABT655320 ALO655320:ALP655320 AVK655320:AVL655320 BFG655320:BFH655320 BPC655320:BPD655320 BYY655320:BYZ655320 CIU655320:CIV655320 CSQ655320:CSR655320 DCM655320:DCN655320 DMI655320:DMJ655320 DWE655320:DWF655320 EGA655320:EGB655320 EPW655320:EPX655320 EZS655320:EZT655320 FJO655320:FJP655320 FTK655320:FTL655320 GDG655320:GDH655320 GNC655320:GND655320 GWY655320:GWZ655320 HGU655320:HGV655320 HQQ655320:HQR655320 IAM655320:IAN655320 IKI655320:IKJ655320 IUE655320:IUF655320 JEA655320:JEB655320 JNW655320:JNX655320 JXS655320:JXT655320 KHO655320:KHP655320 KRK655320:KRL655320 LBG655320:LBH655320 LLC655320:LLD655320 LUY655320:LUZ655320 MEU655320:MEV655320 MOQ655320:MOR655320 MYM655320:MYN655320 NII655320:NIJ655320 NSE655320:NSF655320 OCA655320:OCB655320 OLW655320:OLX655320 OVS655320:OVT655320 PFO655320:PFP655320 PPK655320:PPL655320 PZG655320:PZH655320 QJC655320:QJD655320 QSY655320:QSZ655320 RCU655320:RCV655320 RMQ655320:RMR655320 RWM655320:RWN655320 SGI655320:SGJ655320 SQE655320:SQF655320 TAA655320:TAB655320 TJW655320:TJX655320 TTS655320:TTT655320 UDO655320:UDP655320 UNK655320:UNL655320 UXG655320:UXH655320 VHC655320:VHD655320 VQY655320:VQZ655320 WAU655320:WAV655320 WKQ655320:WKR655320 WUM655320:WUN655320 J720856:K720856 IA720856:IB720856 RW720856:RX720856 ABS720856:ABT720856 ALO720856:ALP720856 AVK720856:AVL720856 BFG720856:BFH720856 BPC720856:BPD720856 BYY720856:BYZ720856 CIU720856:CIV720856 CSQ720856:CSR720856 DCM720856:DCN720856 DMI720856:DMJ720856 DWE720856:DWF720856 EGA720856:EGB720856 EPW720856:EPX720856 EZS720856:EZT720856 FJO720856:FJP720856 FTK720856:FTL720856 GDG720856:GDH720856 GNC720856:GND720856 GWY720856:GWZ720856 HGU720856:HGV720856 HQQ720856:HQR720856 IAM720856:IAN720856 IKI720856:IKJ720856 IUE720856:IUF720856 JEA720856:JEB720856 JNW720856:JNX720856 JXS720856:JXT720856 KHO720856:KHP720856 KRK720856:KRL720856 LBG720856:LBH720856 LLC720856:LLD720856 LUY720856:LUZ720856 MEU720856:MEV720856 MOQ720856:MOR720856 MYM720856:MYN720856 NII720856:NIJ720856 NSE720856:NSF720856 OCA720856:OCB720856 OLW720856:OLX720856 OVS720856:OVT720856 PFO720856:PFP720856 PPK720856:PPL720856 PZG720856:PZH720856 QJC720856:QJD720856 QSY720856:QSZ720856 RCU720856:RCV720856 RMQ720856:RMR720856 RWM720856:RWN720856 SGI720856:SGJ720856 SQE720856:SQF720856 TAA720856:TAB720856 TJW720856:TJX720856 TTS720856:TTT720856 UDO720856:UDP720856 UNK720856:UNL720856 UXG720856:UXH720856 VHC720856:VHD720856 VQY720856:VQZ720856 WAU720856:WAV720856 WKQ720856:WKR720856 WUM720856:WUN720856 J786392:K786392 IA786392:IB786392 RW786392:RX786392 ABS786392:ABT786392 ALO786392:ALP786392 AVK786392:AVL786392 BFG786392:BFH786392 BPC786392:BPD786392 BYY786392:BYZ786392 CIU786392:CIV786392 CSQ786392:CSR786392 DCM786392:DCN786392 DMI786392:DMJ786392 DWE786392:DWF786392 EGA786392:EGB786392 EPW786392:EPX786392 EZS786392:EZT786392 FJO786392:FJP786392 FTK786392:FTL786392 GDG786392:GDH786392 GNC786392:GND786392 GWY786392:GWZ786392 HGU786392:HGV786392 HQQ786392:HQR786392 IAM786392:IAN786392 IKI786392:IKJ786392 IUE786392:IUF786392 JEA786392:JEB786392 JNW786392:JNX786392 JXS786392:JXT786392 KHO786392:KHP786392 KRK786392:KRL786392 LBG786392:LBH786392 LLC786392:LLD786392 LUY786392:LUZ786392 MEU786392:MEV786392 MOQ786392:MOR786392 MYM786392:MYN786392 NII786392:NIJ786392 NSE786392:NSF786392 OCA786392:OCB786392 OLW786392:OLX786392 OVS786392:OVT786392 PFO786392:PFP786392 PPK786392:PPL786392 PZG786392:PZH786392 QJC786392:QJD786392 QSY786392:QSZ786392 RCU786392:RCV786392 RMQ786392:RMR786392 RWM786392:RWN786392 SGI786392:SGJ786392 SQE786392:SQF786392 TAA786392:TAB786392 TJW786392:TJX786392 TTS786392:TTT786392 UDO786392:UDP786392 UNK786392:UNL786392 UXG786392:UXH786392 VHC786392:VHD786392 VQY786392:VQZ786392 WAU786392:WAV786392 WKQ786392:WKR786392 WUM786392:WUN786392 J851928:K851928 IA851928:IB851928 RW851928:RX851928 ABS851928:ABT851928 ALO851928:ALP851928 AVK851928:AVL851928 BFG851928:BFH851928 BPC851928:BPD851928 BYY851928:BYZ851928 CIU851928:CIV851928 CSQ851928:CSR851928 DCM851928:DCN851928 DMI851928:DMJ851928 DWE851928:DWF851928 EGA851928:EGB851928 EPW851928:EPX851928 EZS851928:EZT851928 FJO851928:FJP851928 FTK851928:FTL851928 GDG851928:GDH851928 GNC851928:GND851928 GWY851928:GWZ851928 HGU851928:HGV851928 HQQ851928:HQR851928 IAM851928:IAN851928 IKI851928:IKJ851928 IUE851928:IUF851928 JEA851928:JEB851928 JNW851928:JNX851928 JXS851928:JXT851928 KHO851928:KHP851928 KRK851928:KRL851928 LBG851928:LBH851928 LLC851928:LLD851928 LUY851928:LUZ851928 MEU851928:MEV851928 MOQ851928:MOR851928 MYM851928:MYN851928 NII851928:NIJ851928 NSE851928:NSF851928 OCA851928:OCB851928 OLW851928:OLX851928 OVS851928:OVT851928 PFO851928:PFP851928 PPK851928:PPL851928 PZG851928:PZH851928 QJC851928:QJD851928 QSY851928:QSZ851928 RCU851928:RCV851928 RMQ851928:RMR851928 RWM851928:RWN851928 SGI851928:SGJ851928 SQE851928:SQF851928 TAA851928:TAB851928 TJW851928:TJX851928 TTS851928:TTT851928 UDO851928:UDP851928 UNK851928:UNL851928 UXG851928:UXH851928 VHC851928:VHD851928 VQY851928:VQZ851928 WAU851928:WAV851928 WKQ851928:WKR851928 WUM851928:WUN851928 J917464:K917464 IA917464:IB917464 RW917464:RX917464 ABS917464:ABT917464 ALO917464:ALP917464 AVK917464:AVL917464 BFG917464:BFH917464 BPC917464:BPD917464 BYY917464:BYZ917464 CIU917464:CIV917464 CSQ917464:CSR917464 DCM917464:DCN917464 DMI917464:DMJ917464 DWE917464:DWF917464 EGA917464:EGB917464 EPW917464:EPX917464 EZS917464:EZT917464 FJO917464:FJP917464 FTK917464:FTL917464 GDG917464:GDH917464 GNC917464:GND917464 GWY917464:GWZ917464 HGU917464:HGV917464 HQQ917464:HQR917464 IAM917464:IAN917464 IKI917464:IKJ917464 IUE917464:IUF917464 JEA917464:JEB917464 JNW917464:JNX917464 JXS917464:JXT917464 KHO917464:KHP917464 KRK917464:KRL917464 LBG917464:LBH917464 LLC917464:LLD917464 LUY917464:LUZ917464 MEU917464:MEV917464 MOQ917464:MOR917464 MYM917464:MYN917464 NII917464:NIJ917464 NSE917464:NSF917464 OCA917464:OCB917464 OLW917464:OLX917464 OVS917464:OVT917464 PFO917464:PFP917464 PPK917464:PPL917464 PZG917464:PZH917464 QJC917464:QJD917464 QSY917464:QSZ917464 RCU917464:RCV917464 RMQ917464:RMR917464 RWM917464:RWN917464 SGI917464:SGJ917464 SQE917464:SQF917464 TAA917464:TAB917464 TJW917464:TJX917464 TTS917464:TTT917464 UDO917464:UDP917464 UNK917464:UNL917464 UXG917464:UXH917464 VHC917464:VHD917464 VQY917464:VQZ917464 WAU917464:WAV917464 WKQ917464:WKR917464 WUM917464:WUN917464 J983000:K983000 IA983000:IB983000 RW983000:RX983000 ABS983000:ABT983000 ALO983000:ALP983000 AVK983000:AVL983000 BFG983000:BFH983000 BPC983000:BPD983000 BYY983000:BYZ983000 CIU983000:CIV983000 CSQ983000:CSR983000 DCM983000:DCN983000 DMI983000:DMJ983000 DWE983000:DWF983000 EGA983000:EGB983000 EPW983000:EPX983000 EZS983000:EZT983000 FJO983000:FJP983000 FTK983000:FTL983000 GDG983000:GDH983000 GNC983000:GND983000 GWY983000:GWZ983000 HGU983000:HGV983000 HQQ983000:HQR983000 IAM983000:IAN983000 IKI983000:IKJ983000 IUE983000:IUF983000 JEA983000:JEB983000 JNW983000:JNX983000 JXS983000:JXT983000 KHO983000:KHP983000 KRK983000:KRL983000 LBG983000:LBH983000 LLC983000:LLD983000 LUY983000:LUZ983000 MEU983000:MEV983000 MOQ983000:MOR983000 MYM983000:MYN983000 NII983000:NIJ983000 NSE983000:NSF983000 OCA983000:OCB983000 OLW983000:OLX983000 OVS983000:OVT983000 PFO983000:PFP983000 PPK983000:PPL983000 PZG983000:PZH983000 QJC983000:QJD983000 QSY983000:QSZ983000 RCU983000:RCV983000 RMQ983000:RMR983000 RWM983000:RWN983000 SGI983000:SGJ983000 SQE983000:SQF983000 TAA983000:TAB983000 TJW983000:TJX983000 TTS983000:TTT983000 UDO983000:UDP983000 UNK983000:UNL983000 UXG983000:UXH983000 VHC983000:VHD983000 VQY983000:VQZ983000 WAU983000:WAV983000 HT100:HT101 IA7:IB9 WUL5:WUM5 WKP5:WKQ5 WAT5:WAU5 VQX5:VQY5 VHB5:VHC5 UXF5:UXG5 UNJ5:UNK5 UDN5:UDO5 TTR5:TTS5 TJV5:TJW5 SZZ5:TAA5 SQD5:SQE5 SGH5:SGI5 RWL5:RWM5 RMP5:RMQ5 RCT5:RCU5 QSX5:QSY5 QJB5:QJC5 PZF5:PZG5 PPJ5:PPK5 PFN5:PFO5 OVR5:OVS5 OLV5:OLW5 OBZ5:OCA5 NSD5:NSE5 NIH5:NII5 MYL5:MYM5 MOP5:MOQ5 MET5:MEU5 LUX5:LUY5 LLB5:LLC5 LBF5:LBG5 KRJ5:KRK5 KHN5:KHO5 JXR5:JXS5 JNV5:JNW5 JDZ5:JEA5 IUD5:IUE5 IKH5:IKI5 IAL5:IAM5 HQP5:HQQ5 HGT5:HGU5 GWX5:GWY5 GNB5:GNC5 GDF5:GDG5 FTJ5:FTK5 FJN5:FJO5 EZR5:EZS5 EPV5:EPW5 EFZ5:EGA5 DWD5:DWE5 DMH5:DMI5 DCL5:DCM5 CSP5:CSQ5 CIT5:CIU5 BYX5:BYY5 BPB5:BPC5 BFF5:BFG5 AVJ5:AVK5 ALN5:ALO5 ABR5:ABS5 RV5:RW5 HZ5:IA5 H14:H121 AA14:AA121"/>
    <dataValidation type="list" allowBlank="1" showInputMessage="1" showErrorMessage="1" sqref="WUH983002 RR7:RR9 ABN7:ABN9 ALJ7:ALJ9 AVF7:AVF9 BFB7:BFB9 BOX7:BOX9 BYT7:BYT9 CIP7:CIP9 CSL7:CSL9 DCH7:DCH9 DMD7:DMD9 DVZ7:DVZ9 EFV7:EFV9 EPR7:EPR9 EZN7:EZN9 FJJ7:FJJ9 FTF7:FTF9 GDB7:GDB9 GMX7:GMX9 GWT7:GWT9 HGP7:HGP9 HQL7:HQL9 IAH7:IAH9 IKD7:IKD9 ITZ7:ITZ9 JDV7:JDV9 JNR7:JNR9 JXN7:JXN9 KHJ7:KHJ9 KRF7:KRF9 LBB7:LBB9 LKX7:LKX9 LUT7:LUT9 MEP7:MEP9 MOL7:MOL9 MYH7:MYH9 NID7:NID9 NRZ7:NRZ9 OBV7:OBV9 OLR7:OLR9 OVN7:OVN9 PFJ7:PFJ9 PPF7:PPF9 PZB7:PZB9 QIX7:QIX9 QST7:QST9 RCP7:RCP9 RML7:RML9 RWH7:RWH9 SGD7:SGD9 SPZ7:SPZ9 SZV7:SZV9 TJR7:TJR9 TTN7:TTN9 UDJ7:UDJ9 UNF7:UNF9 UXB7:UXB9 VGX7:VGX9 VQT7:VQT9 WAP7:WAP9 WKL7:WKL9 WUH7:WUH9 WKL983002 F65498 HV65498 RR65498 ABN65498 ALJ65498 AVF65498 BFB65498 BOX65498 BYT65498 CIP65498 CSL65498 DCH65498 DMD65498 DVZ65498 EFV65498 EPR65498 EZN65498 FJJ65498 FTF65498 GDB65498 GMX65498 GWT65498 HGP65498 HQL65498 IAH65498 IKD65498 ITZ65498 JDV65498 JNR65498 JXN65498 KHJ65498 KRF65498 LBB65498 LKX65498 LUT65498 MEP65498 MOL65498 MYH65498 NID65498 NRZ65498 OBV65498 OLR65498 OVN65498 PFJ65498 PPF65498 PZB65498 QIX65498 QST65498 RCP65498 RML65498 RWH65498 SGD65498 SPZ65498 SZV65498 TJR65498 TTN65498 UDJ65498 UNF65498 UXB65498 VGX65498 VQT65498 WAP65498 WKL65498 WUH65498 F131034 HV131034 RR131034 ABN131034 ALJ131034 AVF131034 BFB131034 BOX131034 BYT131034 CIP131034 CSL131034 DCH131034 DMD131034 DVZ131034 EFV131034 EPR131034 EZN131034 FJJ131034 FTF131034 GDB131034 GMX131034 GWT131034 HGP131034 HQL131034 IAH131034 IKD131034 ITZ131034 JDV131034 JNR131034 JXN131034 KHJ131034 KRF131034 LBB131034 LKX131034 LUT131034 MEP131034 MOL131034 MYH131034 NID131034 NRZ131034 OBV131034 OLR131034 OVN131034 PFJ131034 PPF131034 PZB131034 QIX131034 QST131034 RCP131034 RML131034 RWH131034 SGD131034 SPZ131034 SZV131034 TJR131034 TTN131034 UDJ131034 UNF131034 UXB131034 VGX131034 VQT131034 WAP131034 WKL131034 WUH131034 F196570 HV196570 RR196570 ABN196570 ALJ196570 AVF196570 BFB196570 BOX196570 BYT196570 CIP196570 CSL196570 DCH196570 DMD196570 DVZ196570 EFV196570 EPR196570 EZN196570 FJJ196570 FTF196570 GDB196570 GMX196570 GWT196570 HGP196570 HQL196570 IAH196570 IKD196570 ITZ196570 JDV196570 JNR196570 JXN196570 KHJ196570 KRF196570 LBB196570 LKX196570 LUT196570 MEP196570 MOL196570 MYH196570 NID196570 NRZ196570 OBV196570 OLR196570 OVN196570 PFJ196570 PPF196570 PZB196570 QIX196570 QST196570 RCP196570 RML196570 RWH196570 SGD196570 SPZ196570 SZV196570 TJR196570 TTN196570 UDJ196570 UNF196570 UXB196570 VGX196570 VQT196570 WAP196570 WKL196570 WUH196570 F262106 HV262106 RR262106 ABN262106 ALJ262106 AVF262106 BFB262106 BOX262106 BYT262106 CIP262106 CSL262106 DCH262106 DMD262106 DVZ262106 EFV262106 EPR262106 EZN262106 FJJ262106 FTF262106 GDB262106 GMX262106 GWT262106 HGP262106 HQL262106 IAH262106 IKD262106 ITZ262106 JDV262106 JNR262106 JXN262106 KHJ262106 KRF262106 LBB262106 LKX262106 LUT262106 MEP262106 MOL262106 MYH262106 NID262106 NRZ262106 OBV262106 OLR262106 OVN262106 PFJ262106 PPF262106 PZB262106 QIX262106 QST262106 RCP262106 RML262106 RWH262106 SGD262106 SPZ262106 SZV262106 TJR262106 TTN262106 UDJ262106 UNF262106 UXB262106 VGX262106 VQT262106 WAP262106 WKL262106 WUH262106 F327642 HV327642 RR327642 ABN327642 ALJ327642 AVF327642 BFB327642 BOX327642 BYT327642 CIP327642 CSL327642 DCH327642 DMD327642 DVZ327642 EFV327642 EPR327642 EZN327642 FJJ327642 FTF327642 GDB327642 GMX327642 GWT327642 HGP327642 HQL327642 IAH327642 IKD327642 ITZ327642 JDV327642 JNR327642 JXN327642 KHJ327642 KRF327642 LBB327642 LKX327642 LUT327642 MEP327642 MOL327642 MYH327642 NID327642 NRZ327642 OBV327642 OLR327642 OVN327642 PFJ327642 PPF327642 PZB327642 QIX327642 QST327642 RCP327642 RML327642 RWH327642 SGD327642 SPZ327642 SZV327642 TJR327642 TTN327642 UDJ327642 UNF327642 UXB327642 VGX327642 VQT327642 WAP327642 WKL327642 WUH327642 F393178 HV393178 RR393178 ABN393178 ALJ393178 AVF393178 BFB393178 BOX393178 BYT393178 CIP393178 CSL393178 DCH393178 DMD393178 DVZ393178 EFV393178 EPR393178 EZN393178 FJJ393178 FTF393178 GDB393178 GMX393178 GWT393178 HGP393178 HQL393178 IAH393178 IKD393178 ITZ393178 JDV393178 JNR393178 JXN393178 KHJ393178 KRF393178 LBB393178 LKX393178 LUT393178 MEP393178 MOL393178 MYH393178 NID393178 NRZ393178 OBV393178 OLR393178 OVN393178 PFJ393178 PPF393178 PZB393178 QIX393178 QST393178 RCP393178 RML393178 RWH393178 SGD393178 SPZ393178 SZV393178 TJR393178 TTN393178 UDJ393178 UNF393178 UXB393178 VGX393178 VQT393178 WAP393178 WKL393178 WUH393178 F458714 HV458714 RR458714 ABN458714 ALJ458714 AVF458714 BFB458714 BOX458714 BYT458714 CIP458714 CSL458714 DCH458714 DMD458714 DVZ458714 EFV458714 EPR458714 EZN458714 FJJ458714 FTF458714 GDB458714 GMX458714 GWT458714 HGP458714 HQL458714 IAH458714 IKD458714 ITZ458714 JDV458714 JNR458714 JXN458714 KHJ458714 KRF458714 LBB458714 LKX458714 LUT458714 MEP458714 MOL458714 MYH458714 NID458714 NRZ458714 OBV458714 OLR458714 OVN458714 PFJ458714 PPF458714 PZB458714 QIX458714 QST458714 RCP458714 RML458714 RWH458714 SGD458714 SPZ458714 SZV458714 TJR458714 TTN458714 UDJ458714 UNF458714 UXB458714 VGX458714 VQT458714 WAP458714 WKL458714 WUH458714 F524250 HV524250 RR524250 ABN524250 ALJ524250 AVF524250 BFB524250 BOX524250 BYT524250 CIP524250 CSL524250 DCH524250 DMD524250 DVZ524250 EFV524250 EPR524250 EZN524250 FJJ524250 FTF524250 GDB524250 GMX524250 GWT524250 HGP524250 HQL524250 IAH524250 IKD524250 ITZ524250 JDV524250 JNR524250 JXN524250 KHJ524250 KRF524250 LBB524250 LKX524250 LUT524250 MEP524250 MOL524250 MYH524250 NID524250 NRZ524250 OBV524250 OLR524250 OVN524250 PFJ524250 PPF524250 PZB524250 QIX524250 QST524250 RCP524250 RML524250 RWH524250 SGD524250 SPZ524250 SZV524250 TJR524250 TTN524250 UDJ524250 UNF524250 UXB524250 VGX524250 VQT524250 WAP524250 WKL524250 WUH524250 F589786 HV589786 RR589786 ABN589786 ALJ589786 AVF589786 BFB589786 BOX589786 BYT589786 CIP589786 CSL589786 DCH589786 DMD589786 DVZ589786 EFV589786 EPR589786 EZN589786 FJJ589786 FTF589786 GDB589786 GMX589786 GWT589786 HGP589786 HQL589786 IAH589786 IKD589786 ITZ589786 JDV589786 JNR589786 JXN589786 KHJ589786 KRF589786 LBB589786 LKX589786 LUT589786 MEP589786 MOL589786 MYH589786 NID589786 NRZ589786 OBV589786 OLR589786 OVN589786 PFJ589786 PPF589786 PZB589786 QIX589786 QST589786 RCP589786 RML589786 RWH589786 SGD589786 SPZ589786 SZV589786 TJR589786 TTN589786 UDJ589786 UNF589786 UXB589786 VGX589786 VQT589786 WAP589786 WKL589786 WUH589786 F655322 HV655322 RR655322 ABN655322 ALJ655322 AVF655322 BFB655322 BOX655322 BYT655322 CIP655322 CSL655322 DCH655322 DMD655322 DVZ655322 EFV655322 EPR655322 EZN655322 FJJ655322 FTF655322 GDB655322 GMX655322 GWT655322 HGP655322 HQL655322 IAH655322 IKD655322 ITZ655322 JDV655322 JNR655322 JXN655322 KHJ655322 KRF655322 LBB655322 LKX655322 LUT655322 MEP655322 MOL655322 MYH655322 NID655322 NRZ655322 OBV655322 OLR655322 OVN655322 PFJ655322 PPF655322 PZB655322 QIX655322 QST655322 RCP655322 RML655322 RWH655322 SGD655322 SPZ655322 SZV655322 TJR655322 TTN655322 UDJ655322 UNF655322 UXB655322 VGX655322 VQT655322 WAP655322 WKL655322 WUH655322 F720858 HV720858 RR720858 ABN720858 ALJ720858 AVF720858 BFB720858 BOX720858 BYT720858 CIP720858 CSL720858 DCH720858 DMD720858 DVZ720858 EFV720858 EPR720858 EZN720858 FJJ720858 FTF720858 GDB720858 GMX720858 GWT720858 HGP720858 HQL720858 IAH720858 IKD720858 ITZ720858 JDV720858 JNR720858 JXN720858 KHJ720858 KRF720858 LBB720858 LKX720858 LUT720858 MEP720858 MOL720858 MYH720858 NID720858 NRZ720858 OBV720858 OLR720858 OVN720858 PFJ720858 PPF720858 PZB720858 QIX720858 QST720858 RCP720858 RML720858 RWH720858 SGD720858 SPZ720858 SZV720858 TJR720858 TTN720858 UDJ720858 UNF720858 UXB720858 VGX720858 VQT720858 WAP720858 WKL720858 WUH720858 F786394 HV786394 RR786394 ABN786394 ALJ786394 AVF786394 BFB786394 BOX786394 BYT786394 CIP786394 CSL786394 DCH786394 DMD786394 DVZ786394 EFV786394 EPR786394 EZN786394 FJJ786394 FTF786394 GDB786394 GMX786394 GWT786394 HGP786394 HQL786394 IAH786394 IKD786394 ITZ786394 JDV786394 JNR786394 JXN786394 KHJ786394 KRF786394 LBB786394 LKX786394 LUT786394 MEP786394 MOL786394 MYH786394 NID786394 NRZ786394 OBV786394 OLR786394 OVN786394 PFJ786394 PPF786394 PZB786394 QIX786394 QST786394 RCP786394 RML786394 RWH786394 SGD786394 SPZ786394 SZV786394 TJR786394 TTN786394 UDJ786394 UNF786394 UXB786394 VGX786394 VQT786394 WAP786394 WKL786394 WUH786394 F851930 HV851930 RR851930 ABN851930 ALJ851930 AVF851930 BFB851930 BOX851930 BYT851930 CIP851930 CSL851930 DCH851930 DMD851930 DVZ851930 EFV851930 EPR851930 EZN851930 FJJ851930 FTF851930 GDB851930 GMX851930 GWT851930 HGP851930 HQL851930 IAH851930 IKD851930 ITZ851930 JDV851930 JNR851930 JXN851930 KHJ851930 KRF851930 LBB851930 LKX851930 LUT851930 MEP851930 MOL851930 MYH851930 NID851930 NRZ851930 OBV851930 OLR851930 OVN851930 PFJ851930 PPF851930 PZB851930 QIX851930 QST851930 RCP851930 RML851930 RWH851930 SGD851930 SPZ851930 SZV851930 TJR851930 TTN851930 UDJ851930 UNF851930 UXB851930 VGX851930 VQT851930 WAP851930 WKL851930 WUH851930 F917466 HV917466 RR917466 ABN917466 ALJ917466 AVF917466 BFB917466 BOX917466 BYT917466 CIP917466 CSL917466 DCH917466 DMD917466 DVZ917466 EFV917466 EPR917466 EZN917466 FJJ917466 FTF917466 GDB917466 GMX917466 GWT917466 HGP917466 HQL917466 IAH917466 IKD917466 ITZ917466 JDV917466 JNR917466 JXN917466 KHJ917466 KRF917466 LBB917466 LKX917466 LUT917466 MEP917466 MOL917466 MYH917466 NID917466 NRZ917466 OBV917466 OLR917466 OVN917466 PFJ917466 PPF917466 PZB917466 QIX917466 QST917466 RCP917466 RML917466 RWH917466 SGD917466 SPZ917466 SZV917466 TJR917466 TTN917466 UDJ917466 UNF917466 UXB917466 VGX917466 VQT917466 WAP917466 WKL917466 WUH917466 F983002 HV983002 RR983002 ABN983002 ALJ983002 AVF983002 BFB983002 BOX983002 BYT983002 CIP983002 CSL983002 DCH983002 DMD983002 DVZ983002 EFV983002 EPR983002 EZN983002 FJJ983002 FTF983002 GDB983002 GMX983002 GWT983002 HGP983002 HQL983002 IAH983002 IKD983002 ITZ983002 JDV983002 JNR983002 JXN983002 KHJ983002 KRF983002 LBB983002 LKX983002 LUT983002 MEP983002 MOL983002 MYH983002 NID983002 NRZ983002 OBV983002 OLR983002 OVN983002 PFJ983002 PPF983002 PZB983002 QIX983002 QST983002 RCP983002 RML983002 RWH983002 SGD983002 SPZ983002 SZV983002 TJR983002 TTN983002 UDJ983002 UNF983002 UXB983002 VGX983002 VQT983002 WAP983002 WUG5 WKK5 WAO5 VQS5 VGW5 UXA5 UNE5 UDI5 TTM5 TJQ5 SZU5 SPY5 SGC5 RWG5 RMK5 RCO5 QSS5 QIW5 PZA5 PPE5 PFI5 OVM5 OLQ5 OBU5 NRY5 NIC5 MYG5 MOK5 MEO5 LUS5 LKW5 LBA5 KRE5 KHI5 JXM5 JNQ5 JDU5 ITY5 IKC5 IAG5 HQK5 HGO5 GWS5 GMW5 GDA5 FTE5 FJI5 EZM5 EPQ5 EFU5 DVY5 DMC5 DCG5 CSK5 CIO5 BYS5 BOW5 BFA5 AVE5 ALI5 ABM5 RQ5 HU5 HV7:HV9">
      <formula1>M課程</formula1>
    </dataValidation>
    <dataValidation type="whole" allowBlank="1" showInputMessage="1" showErrorMessage="1" sqref="WUE983000 HR3 RN3 ABJ3 ALF3 AVB3 BEX3 BOT3 BYP3 CIL3 CSH3 DCD3 DLZ3 DVV3 EFR3 EPN3 EZJ3 FJF3 FTB3 GCX3 GMT3 GWP3 HGL3 HQH3 IAD3 IJZ3 ITV3 JDR3 JNN3 JXJ3 KHF3 KRB3 LAX3 LKT3 LUP3 MEL3 MOH3 MYD3 NHZ3 NRV3 OBR3 OLN3 OVJ3 PFF3 PPB3 PYX3 QIT3 QSP3 RCL3 RMH3 RWD3 SFZ3 SPV3 SZR3 TJN3 TTJ3 UDF3 UNB3 UWX3 VGT3 VQP3 WAL3 WKH3 WUD3 B65496 HS65496 RO65496 ABK65496 ALG65496 AVC65496 BEY65496 BOU65496 BYQ65496 CIM65496 CSI65496 DCE65496 DMA65496 DVW65496 EFS65496 EPO65496 EZK65496 FJG65496 FTC65496 GCY65496 GMU65496 GWQ65496 HGM65496 HQI65496 IAE65496 IKA65496 ITW65496 JDS65496 JNO65496 JXK65496 KHG65496 KRC65496 LAY65496 LKU65496 LUQ65496 MEM65496 MOI65496 MYE65496 NIA65496 NRW65496 OBS65496 OLO65496 OVK65496 PFG65496 PPC65496 PYY65496 QIU65496 QSQ65496 RCM65496 RMI65496 RWE65496 SGA65496 SPW65496 SZS65496 TJO65496 TTK65496 UDG65496 UNC65496 UWY65496 VGU65496 VQQ65496 WAM65496 WKI65496 WUE65496 B131032 HS131032 RO131032 ABK131032 ALG131032 AVC131032 BEY131032 BOU131032 BYQ131032 CIM131032 CSI131032 DCE131032 DMA131032 DVW131032 EFS131032 EPO131032 EZK131032 FJG131032 FTC131032 GCY131032 GMU131032 GWQ131032 HGM131032 HQI131032 IAE131032 IKA131032 ITW131032 JDS131032 JNO131032 JXK131032 KHG131032 KRC131032 LAY131032 LKU131032 LUQ131032 MEM131032 MOI131032 MYE131032 NIA131032 NRW131032 OBS131032 OLO131032 OVK131032 PFG131032 PPC131032 PYY131032 QIU131032 QSQ131032 RCM131032 RMI131032 RWE131032 SGA131032 SPW131032 SZS131032 TJO131032 TTK131032 UDG131032 UNC131032 UWY131032 VGU131032 VQQ131032 WAM131032 WKI131032 WUE131032 B196568 HS196568 RO196568 ABK196568 ALG196568 AVC196568 BEY196568 BOU196568 BYQ196568 CIM196568 CSI196568 DCE196568 DMA196568 DVW196568 EFS196568 EPO196568 EZK196568 FJG196568 FTC196568 GCY196568 GMU196568 GWQ196568 HGM196568 HQI196568 IAE196568 IKA196568 ITW196568 JDS196568 JNO196568 JXK196568 KHG196568 KRC196568 LAY196568 LKU196568 LUQ196568 MEM196568 MOI196568 MYE196568 NIA196568 NRW196568 OBS196568 OLO196568 OVK196568 PFG196568 PPC196568 PYY196568 QIU196568 QSQ196568 RCM196568 RMI196568 RWE196568 SGA196568 SPW196568 SZS196568 TJO196568 TTK196568 UDG196568 UNC196568 UWY196568 VGU196568 VQQ196568 WAM196568 WKI196568 WUE196568 B262104 HS262104 RO262104 ABK262104 ALG262104 AVC262104 BEY262104 BOU262104 BYQ262104 CIM262104 CSI262104 DCE262104 DMA262104 DVW262104 EFS262104 EPO262104 EZK262104 FJG262104 FTC262104 GCY262104 GMU262104 GWQ262104 HGM262104 HQI262104 IAE262104 IKA262104 ITW262104 JDS262104 JNO262104 JXK262104 KHG262104 KRC262104 LAY262104 LKU262104 LUQ262104 MEM262104 MOI262104 MYE262104 NIA262104 NRW262104 OBS262104 OLO262104 OVK262104 PFG262104 PPC262104 PYY262104 QIU262104 QSQ262104 RCM262104 RMI262104 RWE262104 SGA262104 SPW262104 SZS262104 TJO262104 TTK262104 UDG262104 UNC262104 UWY262104 VGU262104 VQQ262104 WAM262104 WKI262104 WUE262104 B327640 HS327640 RO327640 ABK327640 ALG327640 AVC327640 BEY327640 BOU327640 BYQ327640 CIM327640 CSI327640 DCE327640 DMA327640 DVW327640 EFS327640 EPO327640 EZK327640 FJG327640 FTC327640 GCY327640 GMU327640 GWQ327640 HGM327640 HQI327640 IAE327640 IKA327640 ITW327640 JDS327640 JNO327640 JXK327640 KHG327640 KRC327640 LAY327640 LKU327640 LUQ327640 MEM327640 MOI327640 MYE327640 NIA327640 NRW327640 OBS327640 OLO327640 OVK327640 PFG327640 PPC327640 PYY327640 QIU327640 QSQ327640 RCM327640 RMI327640 RWE327640 SGA327640 SPW327640 SZS327640 TJO327640 TTK327640 UDG327640 UNC327640 UWY327640 VGU327640 VQQ327640 WAM327640 WKI327640 WUE327640 B393176 HS393176 RO393176 ABK393176 ALG393176 AVC393176 BEY393176 BOU393176 BYQ393176 CIM393176 CSI393176 DCE393176 DMA393176 DVW393176 EFS393176 EPO393176 EZK393176 FJG393176 FTC393176 GCY393176 GMU393176 GWQ393176 HGM393176 HQI393176 IAE393176 IKA393176 ITW393176 JDS393176 JNO393176 JXK393176 KHG393176 KRC393176 LAY393176 LKU393176 LUQ393176 MEM393176 MOI393176 MYE393176 NIA393176 NRW393176 OBS393176 OLO393176 OVK393176 PFG393176 PPC393176 PYY393176 QIU393176 QSQ393176 RCM393176 RMI393176 RWE393176 SGA393176 SPW393176 SZS393176 TJO393176 TTK393176 UDG393176 UNC393176 UWY393176 VGU393176 VQQ393176 WAM393176 WKI393176 WUE393176 B458712 HS458712 RO458712 ABK458712 ALG458712 AVC458712 BEY458712 BOU458712 BYQ458712 CIM458712 CSI458712 DCE458712 DMA458712 DVW458712 EFS458712 EPO458712 EZK458712 FJG458712 FTC458712 GCY458712 GMU458712 GWQ458712 HGM458712 HQI458712 IAE458712 IKA458712 ITW458712 JDS458712 JNO458712 JXK458712 KHG458712 KRC458712 LAY458712 LKU458712 LUQ458712 MEM458712 MOI458712 MYE458712 NIA458712 NRW458712 OBS458712 OLO458712 OVK458712 PFG458712 PPC458712 PYY458712 QIU458712 QSQ458712 RCM458712 RMI458712 RWE458712 SGA458712 SPW458712 SZS458712 TJO458712 TTK458712 UDG458712 UNC458712 UWY458712 VGU458712 VQQ458712 WAM458712 WKI458712 WUE458712 B524248 HS524248 RO524248 ABK524248 ALG524248 AVC524248 BEY524248 BOU524248 BYQ524248 CIM524248 CSI524248 DCE524248 DMA524248 DVW524248 EFS524248 EPO524248 EZK524248 FJG524248 FTC524248 GCY524248 GMU524248 GWQ524248 HGM524248 HQI524248 IAE524248 IKA524248 ITW524248 JDS524248 JNO524248 JXK524248 KHG524248 KRC524248 LAY524248 LKU524248 LUQ524248 MEM524248 MOI524248 MYE524248 NIA524248 NRW524248 OBS524248 OLO524248 OVK524248 PFG524248 PPC524248 PYY524248 QIU524248 QSQ524248 RCM524248 RMI524248 RWE524248 SGA524248 SPW524248 SZS524248 TJO524248 TTK524248 UDG524248 UNC524248 UWY524248 VGU524248 VQQ524248 WAM524248 WKI524248 WUE524248 B589784 HS589784 RO589784 ABK589784 ALG589784 AVC589784 BEY589784 BOU589784 BYQ589784 CIM589784 CSI589784 DCE589784 DMA589784 DVW589784 EFS589784 EPO589784 EZK589784 FJG589784 FTC589784 GCY589784 GMU589784 GWQ589784 HGM589784 HQI589784 IAE589784 IKA589784 ITW589784 JDS589784 JNO589784 JXK589784 KHG589784 KRC589784 LAY589784 LKU589784 LUQ589784 MEM589784 MOI589784 MYE589784 NIA589784 NRW589784 OBS589784 OLO589784 OVK589784 PFG589784 PPC589784 PYY589784 QIU589784 QSQ589784 RCM589784 RMI589784 RWE589784 SGA589784 SPW589784 SZS589784 TJO589784 TTK589784 UDG589784 UNC589784 UWY589784 VGU589784 VQQ589784 WAM589784 WKI589784 WUE589784 B655320 HS655320 RO655320 ABK655320 ALG655320 AVC655320 BEY655320 BOU655320 BYQ655320 CIM655320 CSI655320 DCE655320 DMA655320 DVW655320 EFS655320 EPO655320 EZK655320 FJG655320 FTC655320 GCY655320 GMU655320 GWQ655320 HGM655320 HQI655320 IAE655320 IKA655320 ITW655320 JDS655320 JNO655320 JXK655320 KHG655320 KRC655320 LAY655320 LKU655320 LUQ655320 MEM655320 MOI655320 MYE655320 NIA655320 NRW655320 OBS655320 OLO655320 OVK655320 PFG655320 PPC655320 PYY655320 QIU655320 QSQ655320 RCM655320 RMI655320 RWE655320 SGA655320 SPW655320 SZS655320 TJO655320 TTK655320 UDG655320 UNC655320 UWY655320 VGU655320 VQQ655320 WAM655320 WKI655320 WUE655320 B720856 HS720856 RO720856 ABK720856 ALG720856 AVC720856 BEY720856 BOU720856 BYQ720856 CIM720856 CSI720856 DCE720856 DMA720856 DVW720856 EFS720856 EPO720856 EZK720856 FJG720856 FTC720856 GCY720856 GMU720856 GWQ720856 HGM720856 HQI720856 IAE720856 IKA720856 ITW720856 JDS720856 JNO720856 JXK720856 KHG720856 KRC720856 LAY720856 LKU720856 LUQ720856 MEM720856 MOI720856 MYE720856 NIA720856 NRW720856 OBS720856 OLO720856 OVK720856 PFG720856 PPC720856 PYY720856 QIU720856 QSQ720856 RCM720856 RMI720856 RWE720856 SGA720856 SPW720856 SZS720856 TJO720856 TTK720856 UDG720856 UNC720856 UWY720856 VGU720856 VQQ720856 WAM720856 WKI720856 WUE720856 B786392 HS786392 RO786392 ABK786392 ALG786392 AVC786392 BEY786392 BOU786392 BYQ786392 CIM786392 CSI786392 DCE786392 DMA786392 DVW786392 EFS786392 EPO786392 EZK786392 FJG786392 FTC786392 GCY786392 GMU786392 GWQ786392 HGM786392 HQI786392 IAE786392 IKA786392 ITW786392 JDS786392 JNO786392 JXK786392 KHG786392 KRC786392 LAY786392 LKU786392 LUQ786392 MEM786392 MOI786392 MYE786392 NIA786392 NRW786392 OBS786392 OLO786392 OVK786392 PFG786392 PPC786392 PYY786392 QIU786392 QSQ786392 RCM786392 RMI786392 RWE786392 SGA786392 SPW786392 SZS786392 TJO786392 TTK786392 UDG786392 UNC786392 UWY786392 VGU786392 VQQ786392 WAM786392 WKI786392 WUE786392 B851928 HS851928 RO851928 ABK851928 ALG851928 AVC851928 BEY851928 BOU851928 BYQ851928 CIM851928 CSI851928 DCE851928 DMA851928 DVW851928 EFS851928 EPO851928 EZK851928 FJG851928 FTC851928 GCY851928 GMU851928 GWQ851928 HGM851928 HQI851928 IAE851928 IKA851928 ITW851928 JDS851928 JNO851928 JXK851928 KHG851928 KRC851928 LAY851928 LKU851928 LUQ851928 MEM851928 MOI851928 MYE851928 NIA851928 NRW851928 OBS851928 OLO851928 OVK851928 PFG851928 PPC851928 PYY851928 QIU851928 QSQ851928 RCM851928 RMI851928 RWE851928 SGA851928 SPW851928 SZS851928 TJO851928 TTK851928 UDG851928 UNC851928 UWY851928 VGU851928 VQQ851928 WAM851928 WKI851928 WUE851928 B917464 HS917464 RO917464 ABK917464 ALG917464 AVC917464 BEY917464 BOU917464 BYQ917464 CIM917464 CSI917464 DCE917464 DMA917464 DVW917464 EFS917464 EPO917464 EZK917464 FJG917464 FTC917464 GCY917464 GMU917464 GWQ917464 HGM917464 HQI917464 IAE917464 IKA917464 ITW917464 JDS917464 JNO917464 JXK917464 KHG917464 KRC917464 LAY917464 LKU917464 LUQ917464 MEM917464 MOI917464 MYE917464 NIA917464 NRW917464 OBS917464 OLO917464 OVK917464 PFG917464 PPC917464 PYY917464 QIU917464 QSQ917464 RCM917464 RMI917464 RWE917464 SGA917464 SPW917464 SZS917464 TJO917464 TTK917464 UDG917464 UNC917464 UWY917464 VGU917464 VQQ917464 WAM917464 WKI917464 WUE917464 B983000 HS983000 RO983000 ABK983000 ALG983000 AVC983000 BEY983000 BOU983000 BYQ983000 CIM983000 CSI983000 DCE983000 DMA983000 DVW983000 EFS983000 EPO983000 EZK983000 FJG983000 FTC983000 GCY983000 GMU983000 GWQ983000 HGM983000 HQI983000 IAE983000 IKA983000 ITW983000 JDS983000 JNO983000 JXK983000 KHG983000 KRC983000 LAY983000 LKU983000 LUQ983000 MEM983000 MOI983000 MYE983000 NIA983000 NRW983000 OBS983000 OLO983000 OVK983000 PFG983000 PPC983000 PYY983000 QIU983000 QSQ983000 RCM983000 RMI983000 RWE983000 SGA983000 SPW983000 SZS983000 TJO983000 TTK983000 UDG983000 UNC983000 UWY983000 VGU983000 VQQ983000 WAM983000 WKI983000">
      <formula1>0</formula1>
      <formula2>9999999999999</formula2>
    </dataValidation>
    <dataValidation type="list" imeMode="hiragana" allowBlank="1" showInputMessage="1" showErrorMessage="1" sqref="WUG983033:WUG983042 HT14:HT23 RP14:RP23 ABL14:ABL23 ALH14:ALH23 AVD14:AVD23 BEZ14:BEZ23 BOV14:BOV23 BYR14:BYR23 CIN14:CIN23 CSJ14:CSJ23 DCF14:DCF23 DMB14:DMB23 DVX14:DVX23 EFT14:EFT23 EPP14:EPP23 EZL14:EZL23 FJH14:FJH23 FTD14:FTD23 GCZ14:GCZ23 GMV14:GMV23 GWR14:GWR23 HGN14:HGN23 HQJ14:HQJ23 IAF14:IAF23 IKB14:IKB23 ITX14:ITX23 JDT14:JDT23 JNP14:JNP23 JXL14:JXL23 KHH14:KHH23 KRD14:KRD23 LAZ14:LAZ23 LKV14:LKV23 LUR14:LUR23 MEN14:MEN23 MOJ14:MOJ23 MYF14:MYF23 NIB14:NIB23 NRX14:NRX23 OBT14:OBT23 OLP14:OLP23 OVL14:OVL23 PFH14:PFH23 PPD14:PPD23 PYZ14:PYZ23 QIV14:QIV23 QSR14:QSR23 RCN14:RCN23 RMJ14:RMJ23 RWF14:RWF23 SGB14:SGB23 SPX14:SPX23 SZT14:SZT23 TJP14:TJP23 TTL14:TTL23 UDH14:UDH23 UND14:UND23 UWZ14:UWZ23 VGV14:VGV23 VQR14:VQR23 WAN14:WAN23 WKJ14:WKJ23 WUF14:WUF23 D65503:E65512 HU65503:HU65512 RQ65503:RQ65512 ABM65503:ABM65512 ALI65503:ALI65512 AVE65503:AVE65512 BFA65503:BFA65512 BOW65503:BOW65512 BYS65503:BYS65512 CIO65503:CIO65512 CSK65503:CSK65512 DCG65503:DCG65512 DMC65503:DMC65512 DVY65503:DVY65512 EFU65503:EFU65512 EPQ65503:EPQ65512 EZM65503:EZM65512 FJI65503:FJI65512 FTE65503:FTE65512 GDA65503:GDA65512 GMW65503:GMW65512 GWS65503:GWS65512 HGO65503:HGO65512 HQK65503:HQK65512 IAG65503:IAG65512 IKC65503:IKC65512 ITY65503:ITY65512 JDU65503:JDU65512 JNQ65503:JNQ65512 JXM65503:JXM65512 KHI65503:KHI65512 KRE65503:KRE65512 LBA65503:LBA65512 LKW65503:LKW65512 LUS65503:LUS65512 MEO65503:MEO65512 MOK65503:MOK65512 MYG65503:MYG65512 NIC65503:NIC65512 NRY65503:NRY65512 OBU65503:OBU65512 OLQ65503:OLQ65512 OVM65503:OVM65512 PFI65503:PFI65512 PPE65503:PPE65512 PZA65503:PZA65512 QIW65503:QIW65512 QSS65503:QSS65512 RCO65503:RCO65512 RMK65503:RMK65512 RWG65503:RWG65512 SGC65503:SGC65512 SPY65503:SPY65512 SZU65503:SZU65512 TJQ65503:TJQ65512 TTM65503:TTM65512 UDI65503:UDI65512 UNE65503:UNE65512 UXA65503:UXA65512 VGW65503:VGW65512 VQS65503:VQS65512 WAO65503:WAO65512 WKK65503:WKK65512 WUG65503:WUG65512 D131039:E131048 HU131039:HU131048 RQ131039:RQ131048 ABM131039:ABM131048 ALI131039:ALI131048 AVE131039:AVE131048 BFA131039:BFA131048 BOW131039:BOW131048 BYS131039:BYS131048 CIO131039:CIO131048 CSK131039:CSK131048 DCG131039:DCG131048 DMC131039:DMC131048 DVY131039:DVY131048 EFU131039:EFU131048 EPQ131039:EPQ131048 EZM131039:EZM131048 FJI131039:FJI131048 FTE131039:FTE131048 GDA131039:GDA131048 GMW131039:GMW131048 GWS131039:GWS131048 HGO131039:HGO131048 HQK131039:HQK131048 IAG131039:IAG131048 IKC131039:IKC131048 ITY131039:ITY131048 JDU131039:JDU131048 JNQ131039:JNQ131048 JXM131039:JXM131048 KHI131039:KHI131048 KRE131039:KRE131048 LBA131039:LBA131048 LKW131039:LKW131048 LUS131039:LUS131048 MEO131039:MEO131048 MOK131039:MOK131048 MYG131039:MYG131048 NIC131039:NIC131048 NRY131039:NRY131048 OBU131039:OBU131048 OLQ131039:OLQ131048 OVM131039:OVM131048 PFI131039:PFI131048 PPE131039:PPE131048 PZA131039:PZA131048 QIW131039:QIW131048 QSS131039:QSS131048 RCO131039:RCO131048 RMK131039:RMK131048 RWG131039:RWG131048 SGC131039:SGC131048 SPY131039:SPY131048 SZU131039:SZU131048 TJQ131039:TJQ131048 TTM131039:TTM131048 UDI131039:UDI131048 UNE131039:UNE131048 UXA131039:UXA131048 VGW131039:VGW131048 VQS131039:VQS131048 WAO131039:WAO131048 WKK131039:WKK131048 WUG131039:WUG131048 D196575:E196584 HU196575:HU196584 RQ196575:RQ196584 ABM196575:ABM196584 ALI196575:ALI196584 AVE196575:AVE196584 BFA196575:BFA196584 BOW196575:BOW196584 BYS196575:BYS196584 CIO196575:CIO196584 CSK196575:CSK196584 DCG196575:DCG196584 DMC196575:DMC196584 DVY196575:DVY196584 EFU196575:EFU196584 EPQ196575:EPQ196584 EZM196575:EZM196584 FJI196575:FJI196584 FTE196575:FTE196584 GDA196575:GDA196584 GMW196575:GMW196584 GWS196575:GWS196584 HGO196575:HGO196584 HQK196575:HQK196584 IAG196575:IAG196584 IKC196575:IKC196584 ITY196575:ITY196584 JDU196575:JDU196584 JNQ196575:JNQ196584 JXM196575:JXM196584 KHI196575:KHI196584 KRE196575:KRE196584 LBA196575:LBA196584 LKW196575:LKW196584 LUS196575:LUS196584 MEO196575:MEO196584 MOK196575:MOK196584 MYG196575:MYG196584 NIC196575:NIC196584 NRY196575:NRY196584 OBU196575:OBU196584 OLQ196575:OLQ196584 OVM196575:OVM196584 PFI196575:PFI196584 PPE196575:PPE196584 PZA196575:PZA196584 QIW196575:QIW196584 QSS196575:QSS196584 RCO196575:RCO196584 RMK196575:RMK196584 RWG196575:RWG196584 SGC196575:SGC196584 SPY196575:SPY196584 SZU196575:SZU196584 TJQ196575:TJQ196584 TTM196575:TTM196584 UDI196575:UDI196584 UNE196575:UNE196584 UXA196575:UXA196584 VGW196575:VGW196584 VQS196575:VQS196584 WAO196575:WAO196584 WKK196575:WKK196584 WUG196575:WUG196584 D262111:E262120 HU262111:HU262120 RQ262111:RQ262120 ABM262111:ABM262120 ALI262111:ALI262120 AVE262111:AVE262120 BFA262111:BFA262120 BOW262111:BOW262120 BYS262111:BYS262120 CIO262111:CIO262120 CSK262111:CSK262120 DCG262111:DCG262120 DMC262111:DMC262120 DVY262111:DVY262120 EFU262111:EFU262120 EPQ262111:EPQ262120 EZM262111:EZM262120 FJI262111:FJI262120 FTE262111:FTE262120 GDA262111:GDA262120 GMW262111:GMW262120 GWS262111:GWS262120 HGO262111:HGO262120 HQK262111:HQK262120 IAG262111:IAG262120 IKC262111:IKC262120 ITY262111:ITY262120 JDU262111:JDU262120 JNQ262111:JNQ262120 JXM262111:JXM262120 KHI262111:KHI262120 KRE262111:KRE262120 LBA262111:LBA262120 LKW262111:LKW262120 LUS262111:LUS262120 MEO262111:MEO262120 MOK262111:MOK262120 MYG262111:MYG262120 NIC262111:NIC262120 NRY262111:NRY262120 OBU262111:OBU262120 OLQ262111:OLQ262120 OVM262111:OVM262120 PFI262111:PFI262120 PPE262111:PPE262120 PZA262111:PZA262120 QIW262111:QIW262120 QSS262111:QSS262120 RCO262111:RCO262120 RMK262111:RMK262120 RWG262111:RWG262120 SGC262111:SGC262120 SPY262111:SPY262120 SZU262111:SZU262120 TJQ262111:TJQ262120 TTM262111:TTM262120 UDI262111:UDI262120 UNE262111:UNE262120 UXA262111:UXA262120 VGW262111:VGW262120 VQS262111:VQS262120 WAO262111:WAO262120 WKK262111:WKK262120 WUG262111:WUG262120 D327647:E327656 HU327647:HU327656 RQ327647:RQ327656 ABM327647:ABM327656 ALI327647:ALI327656 AVE327647:AVE327656 BFA327647:BFA327656 BOW327647:BOW327656 BYS327647:BYS327656 CIO327647:CIO327656 CSK327647:CSK327656 DCG327647:DCG327656 DMC327647:DMC327656 DVY327647:DVY327656 EFU327647:EFU327656 EPQ327647:EPQ327656 EZM327647:EZM327656 FJI327647:FJI327656 FTE327647:FTE327656 GDA327647:GDA327656 GMW327647:GMW327656 GWS327647:GWS327656 HGO327647:HGO327656 HQK327647:HQK327656 IAG327647:IAG327656 IKC327647:IKC327656 ITY327647:ITY327656 JDU327647:JDU327656 JNQ327647:JNQ327656 JXM327647:JXM327656 KHI327647:KHI327656 KRE327647:KRE327656 LBA327647:LBA327656 LKW327647:LKW327656 LUS327647:LUS327656 MEO327647:MEO327656 MOK327647:MOK327656 MYG327647:MYG327656 NIC327647:NIC327656 NRY327647:NRY327656 OBU327647:OBU327656 OLQ327647:OLQ327656 OVM327647:OVM327656 PFI327647:PFI327656 PPE327647:PPE327656 PZA327647:PZA327656 QIW327647:QIW327656 QSS327647:QSS327656 RCO327647:RCO327656 RMK327647:RMK327656 RWG327647:RWG327656 SGC327647:SGC327656 SPY327647:SPY327656 SZU327647:SZU327656 TJQ327647:TJQ327656 TTM327647:TTM327656 UDI327647:UDI327656 UNE327647:UNE327656 UXA327647:UXA327656 VGW327647:VGW327656 VQS327647:VQS327656 WAO327647:WAO327656 WKK327647:WKK327656 WUG327647:WUG327656 D393183:E393192 HU393183:HU393192 RQ393183:RQ393192 ABM393183:ABM393192 ALI393183:ALI393192 AVE393183:AVE393192 BFA393183:BFA393192 BOW393183:BOW393192 BYS393183:BYS393192 CIO393183:CIO393192 CSK393183:CSK393192 DCG393183:DCG393192 DMC393183:DMC393192 DVY393183:DVY393192 EFU393183:EFU393192 EPQ393183:EPQ393192 EZM393183:EZM393192 FJI393183:FJI393192 FTE393183:FTE393192 GDA393183:GDA393192 GMW393183:GMW393192 GWS393183:GWS393192 HGO393183:HGO393192 HQK393183:HQK393192 IAG393183:IAG393192 IKC393183:IKC393192 ITY393183:ITY393192 JDU393183:JDU393192 JNQ393183:JNQ393192 JXM393183:JXM393192 KHI393183:KHI393192 KRE393183:KRE393192 LBA393183:LBA393192 LKW393183:LKW393192 LUS393183:LUS393192 MEO393183:MEO393192 MOK393183:MOK393192 MYG393183:MYG393192 NIC393183:NIC393192 NRY393183:NRY393192 OBU393183:OBU393192 OLQ393183:OLQ393192 OVM393183:OVM393192 PFI393183:PFI393192 PPE393183:PPE393192 PZA393183:PZA393192 QIW393183:QIW393192 QSS393183:QSS393192 RCO393183:RCO393192 RMK393183:RMK393192 RWG393183:RWG393192 SGC393183:SGC393192 SPY393183:SPY393192 SZU393183:SZU393192 TJQ393183:TJQ393192 TTM393183:TTM393192 UDI393183:UDI393192 UNE393183:UNE393192 UXA393183:UXA393192 VGW393183:VGW393192 VQS393183:VQS393192 WAO393183:WAO393192 WKK393183:WKK393192 WUG393183:WUG393192 D458719:E458728 HU458719:HU458728 RQ458719:RQ458728 ABM458719:ABM458728 ALI458719:ALI458728 AVE458719:AVE458728 BFA458719:BFA458728 BOW458719:BOW458728 BYS458719:BYS458728 CIO458719:CIO458728 CSK458719:CSK458728 DCG458719:DCG458728 DMC458719:DMC458728 DVY458719:DVY458728 EFU458719:EFU458728 EPQ458719:EPQ458728 EZM458719:EZM458728 FJI458719:FJI458728 FTE458719:FTE458728 GDA458719:GDA458728 GMW458719:GMW458728 GWS458719:GWS458728 HGO458719:HGO458728 HQK458719:HQK458728 IAG458719:IAG458728 IKC458719:IKC458728 ITY458719:ITY458728 JDU458719:JDU458728 JNQ458719:JNQ458728 JXM458719:JXM458728 KHI458719:KHI458728 KRE458719:KRE458728 LBA458719:LBA458728 LKW458719:LKW458728 LUS458719:LUS458728 MEO458719:MEO458728 MOK458719:MOK458728 MYG458719:MYG458728 NIC458719:NIC458728 NRY458719:NRY458728 OBU458719:OBU458728 OLQ458719:OLQ458728 OVM458719:OVM458728 PFI458719:PFI458728 PPE458719:PPE458728 PZA458719:PZA458728 QIW458719:QIW458728 QSS458719:QSS458728 RCO458719:RCO458728 RMK458719:RMK458728 RWG458719:RWG458728 SGC458719:SGC458728 SPY458719:SPY458728 SZU458719:SZU458728 TJQ458719:TJQ458728 TTM458719:TTM458728 UDI458719:UDI458728 UNE458719:UNE458728 UXA458719:UXA458728 VGW458719:VGW458728 VQS458719:VQS458728 WAO458719:WAO458728 WKK458719:WKK458728 WUG458719:WUG458728 D524255:E524264 HU524255:HU524264 RQ524255:RQ524264 ABM524255:ABM524264 ALI524255:ALI524264 AVE524255:AVE524264 BFA524255:BFA524264 BOW524255:BOW524264 BYS524255:BYS524264 CIO524255:CIO524264 CSK524255:CSK524264 DCG524255:DCG524264 DMC524255:DMC524264 DVY524255:DVY524264 EFU524255:EFU524264 EPQ524255:EPQ524264 EZM524255:EZM524264 FJI524255:FJI524264 FTE524255:FTE524264 GDA524255:GDA524264 GMW524255:GMW524264 GWS524255:GWS524264 HGO524255:HGO524264 HQK524255:HQK524264 IAG524255:IAG524264 IKC524255:IKC524264 ITY524255:ITY524264 JDU524255:JDU524264 JNQ524255:JNQ524264 JXM524255:JXM524264 KHI524255:KHI524264 KRE524255:KRE524264 LBA524255:LBA524264 LKW524255:LKW524264 LUS524255:LUS524264 MEO524255:MEO524264 MOK524255:MOK524264 MYG524255:MYG524264 NIC524255:NIC524264 NRY524255:NRY524264 OBU524255:OBU524264 OLQ524255:OLQ524264 OVM524255:OVM524264 PFI524255:PFI524264 PPE524255:PPE524264 PZA524255:PZA524264 QIW524255:QIW524264 QSS524255:QSS524264 RCO524255:RCO524264 RMK524255:RMK524264 RWG524255:RWG524264 SGC524255:SGC524264 SPY524255:SPY524264 SZU524255:SZU524264 TJQ524255:TJQ524264 TTM524255:TTM524264 UDI524255:UDI524264 UNE524255:UNE524264 UXA524255:UXA524264 VGW524255:VGW524264 VQS524255:VQS524264 WAO524255:WAO524264 WKK524255:WKK524264 WUG524255:WUG524264 D589791:E589800 HU589791:HU589800 RQ589791:RQ589800 ABM589791:ABM589800 ALI589791:ALI589800 AVE589791:AVE589800 BFA589791:BFA589800 BOW589791:BOW589800 BYS589791:BYS589800 CIO589791:CIO589800 CSK589791:CSK589800 DCG589791:DCG589800 DMC589791:DMC589800 DVY589791:DVY589800 EFU589791:EFU589800 EPQ589791:EPQ589800 EZM589791:EZM589800 FJI589791:FJI589800 FTE589791:FTE589800 GDA589791:GDA589800 GMW589791:GMW589800 GWS589791:GWS589800 HGO589791:HGO589800 HQK589791:HQK589800 IAG589791:IAG589800 IKC589791:IKC589800 ITY589791:ITY589800 JDU589791:JDU589800 JNQ589791:JNQ589800 JXM589791:JXM589800 KHI589791:KHI589800 KRE589791:KRE589800 LBA589791:LBA589800 LKW589791:LKW589800 LUS589791:LUS589800 MEO589791:MEO589800 MOK589791:MOK589800 MYG589791:MYG589800 NIC589791:NIC589800 NRY589791:NRY589800 OBU589791:OBU589800 OLQ589791:OLQ589800 OVM589791:OVM589800 PFI589791:PFI589800 PPE589791:PPE589800 PZA589791:PZA589800 QIW589791:QIW589800 QSS589791:QSS589800 RCO589791:RCO589800 RMK589791:RMK589800 RWG589791:RWG589800 SGC589791:SGC589800 SPY589791:SPY589800 SZU589791:SZU589800 TJQ589791:TJQ589800 TTM589791:TTM589800 UDI589791:UDI589800 UNE589791:UNE589800 UXA589791:UXA589800 VGW589791:VGW589800 VQS589791:VQS589800 WAO589791:WAO589800 WKK589791:WKK589800 WUG589791:WUG589800 D655327:E655336 HU655327:HU655336 RQ655327:RQ655336 ABM655327:ABM655336 ALI655327:ALI655336 AVE655327:AVE655336 BFA655327:BFA655336 BOW655327:BOW655336 BYS655327:BYS655336 CIO655327:CIO655336 CSK655327:CSK655336 DCG655327:DCG655336 DMC655327:DMC655336 DVY655327:DVY655336 EFU655327:EFU655336 EPQ655327:EPQ655336 EZM655327:EZM655336 FJI655327:FJI655336 FTE655327:FTE655336 GDA655327:GDA655336 GMW655327:GMW655336 GWS655327:GWS655336 HGO655327:HGO655336 HQK655327:HQK655336 IAG655327:IAG655336 IKC655327:IKC655336 ITY655327:ITY655336 JDU655327:JDU655336 JNQ655327:JNQ655336 JXM655327:JXM655336 KHI655327:KHI655336 KRE655327:KRE655336 LBA655327:LBA655336 LKW655327:LKW655336 LUS655327:LUS655336 MEO655327:MEO655336 MOK655327:MOK655336 MYG655327:MYG655336 NIC655327:NIC655336 NRY655327:NRY655336 OBU655327:OBU655336 OLQ655327:OLQ655336 OVM655327:OVM655336 PFI655327:PFI655336 PPE655327:PPE655336 PZA655327:PZA655336 QIW655327:QIW655336 QSS655327:QSS655336 RCO655327:RCO655336 RMK655327:RMK655336 RWG655327:RWG655336 SGC655327:SGC655336 SPY655327:SPY655336 SZU655327:SZU655336 TJQ655327:TJQ655336 TTM655327:TTM655336 UDI655327:UDI655336 UNE655327:UNE655336 UXA655327:UXA655336 VGW655327:VGW655336 VQS655327:VQS655336 WAO655327:WAO655336 WKK655327:WKK655336 WUG655327:WUG655336 D720863:E720872 HU720863:HU720872 RQ720863:RQ720872 ABM720863:ABM720872 ALI720863:ALI720872 AVE720863:AVE720872 BFA720863:BFA720872 BOW720863:BOW720872 BYS720863:BYS720872 CIO720863:CIO720872 CSK720863:CSK720872 DCG720863:DCG720872 DMC720863:DMC720872 DVY720863:DVY720872 EFU720863:EFU720872 EPQ720863:EPQ720872 EZM720863:EZM720872 FJI720863:FJI720872 FTE720863:FTE720872 GDA720863:GDA720872 GMW720863:GMW720872 GWS720863:GWS720872 HGO720863:HGO720872 HQK720863:HQK720872 IAG720863:IAG720872 IKC720863:IKC720872 ITY720863:ITY720872 JDU720863:JDU720872 JNQ720863:JNQ720872 JXM720863:JXM720872 KHI720863:KHI720872 KRE720863:KRE720872 LBA720863:LBA720872 LKW720863:LKW720872 LUS720863:LUS720872 MEO720863:MEO720872 MOK720863:MOK720872 MYG720863:MYG720872 NIC720863:NIC720872 NRY720863:NRY720872 OBU720863:OBU720872 OLQ720863:OLQ720872 OVM720863:OVM720872 PFI720863:PFI720872 PPE720863:PPE720872 PZA720863:PZA720872 QIW720863:QIW720872 QSS720863:QSS720872 RCO720863:RCO720872 RMK720863:RMK720872 RWG720863:RWG720872 SGC720863:SGC720872 SPY720863:SPY720872 SZU720863:SZU720872 TJQ720863:TJQ720872 TTM720863:TTM720872 UDI720863:UDI720872 UNE720863:UNE720872 UXA720863:UXA720872 VGW720863:VGW720872 VQS720863:VQS720872 WAO720863:WAO720872 WKK720863:WKK720872 WUG720863:WUG720872 D786399:E786408 HU786399:HU786408 RQ786399:RQ786408 ABM786399:ABM786408 ALI786399:ALI786408 AVE786399:AVE786408 BFA786399:BFA786408 BOW786399:BOW786408 BYS786399:BYS786408 CIO786399:CIO786408 CSK786399:CSK786408 DCG786399:DCG786408 DMC786399:DMC786408 DVY786399:DVY786408 EFU786399:EFU786408 EPQ786399:EPQ786408 EZM786399:EZM786408 FJI786399:FJI786408 FTE786399:FTE786408 GDA786399:GDA786408 GMW786399:GMW786408 GWS786399:GWS786408 HGO786399:HGO786408 HQK786399:HQK786408 IAG786399:IAG786408 IKC786399:IKC786408 ITY786399:ITY786408 JDU786399:JDU786408 JNQ786399:JNQ786408 JXM786399:JXM786408 KHI786399:KHI786408 KRE786399:KRE786408 LBA786399:LBA786408 LKW786399:LKW786408 LUS786399:LUS786408 MEO786399:MEO786408 MOK786399:MOK786408 MYG786399:MYG786408 NIC786399:NIC786408 NRY786399:NRY786408 OBU786399:OBU786408 OLQ786399:OLQ786408 OVM786399:OVM786408 PFI786399:PFI786408 PPE786399:PPE786408 PZA786399:PZA786408 QIW786399:QIW786408 QSS786399:QSS786408 RCO786399:RCO786408 RMK786399:RMK786408 RWG786399:RWG786408 SGC786399:SGC786408 SPY786399:SPY786408 SZU786399:SZU786408 TJQ786399:TJQ786408 TTM786399:TTM786408 UDI786399:UDI786408 UNE786399:UNE786408 UXA786399:UXA786408 VGW786399:VGW786408 VQS786399:VQS786408 WAO786399:WAO786408 WKK786399:WKK786408 WUG786399:WUG786408 D851935:E851944 HU851935:HU851944 RQ851935:RQ851944 ABM851935:ABM851944 ALI851935:ALI851944 AVE851935:AVE851944 BFA851935:BFA851944 BOW851935:BOW851944 BYS851935:BYS851944 CIO851935:CIO851944 CSK851935:CSK851944 DCG851935:DCG851944 DMC851935:DMC851944 DVY851935:DVY851944 EFU851935:EFU851944 EPQ851935:EPQ851944 EZM851935:EZM851944 FJI851935:FJI851944 FTE851935:FTE851944 GDA851935:GDA851944 GMW851935:GMW851944 GWS851935:GWS851944 HGO851935:HGO851944 HQK851935:HQK851944 IAG851935:IAG851944 IKC851935:IKC851944 ITY851935:ITY851944 JDU851935:JDU851944 JNQ851935:JNQ851944 JXM851935:JXM851944 KHI851935:KHI851944 KRE851935:KRE851944 LBA851935:LBA851944 LKW851935:LKW851944 LUS851935:LUS851944 MEO851935:MEO851944 MOK851935:MOK851944 MYG851935:MYG851944 NIC851935:NIC851944 NRY851935:NRY851944 OBU851935:OBU851944 OLQ851935:OLQ851944 OVM851935:OVM851944 PFI851935:PFI851944 PPE851935:PPE851944 PZA851935:PZA851944 QIW851935:QIW851944 QSS851935:QSS851944 RCO851935:RCO851944 RMK851935:RMK851944 RWG851935:RWG851944 SGC851935:SGC851944 SPY851935:SPY851944 SZU851935:SZU851944 TJQ851935:TJQ851944 TTM851935:TTM851944 UDI851935:UDI851944 UNE851935:UNE851944 UXA851935:UXA851944 VGW851935:VGW851944 VQS851935:VQS851944 WAO851935:WAO851944 WKK851935:WKK851944 WUG851935:WUG851944 D917471:E917480 HU917471:HU917480 RQ917471:RQ917480 ABM917471:ABM917480 ALI917471:ALI917480 AVE917471:AVE917480 BFA917471:BFA917480 BOW917471:BOW917480 BYS917471:BYS917480 CIO917471:CIO917480 CSK917471:CSK917480 DCG917471:DCG917480 DMC917471:DMC917480 DVY917471:DVY917480 EFU917471:EFU917480 EPQ917471:EPQ917480 EZM917471:EZM917480 FJI917471:FJI917480 FTE917471:FTE917480 GDA917471:GDA917480 GMW917471:GMW917480 GWS917471:GWS917480 HGO917471:HGO917480 HQK917471:HQK917480 IAG917471:IAG917480 IKC917471:IKC917480 ITY917471:ITY917480 JDU917471:JDU917480 JNQ917471:JNQ917480 JXM917471:JXM917480 KHI917471:KHI917480 KRE917471:KRE917480 LBA917471:LBA917480 LKW917471:LKW917480 LUS917471:LUS917480 MEO917471:MEO917480 MOK917471:MOK917480 MYG917471:MYG917480 NIC917471:NIC917480 NRY917471:NRY917480 OBU917471:OBU917480 OLQ917471:OLQ917480 OVM917471:OVM917480 PFI917471:PFI917480 PPE917471:PPE917480 PZA917471:PZA917480 QIW917471:QIW917480 QSS917471:QSS917480 RCO917471:RCO917480 RMK917471:RMK917480 RWG917471:RWG917480 SGC917471:SGC917480 SPY917471:SPY917480 SZU917471:SZU917480 TJQ917471:TJQ917480 TTM917471:TTM917480 UDI917471:UDI917480 UNE917471:UNE917480 UXA917471:UXA917480 VGW917471:VGW917480 VQS917471:VQS917480 WAO917471:WAO917480 WKK917471:WKK917480 WUG917471:WUG917480 D983007:E983016 HU983007:HU983016 RQ983007:RQ983016 ABM983007:ABM983016 ALI983007:ALI983016 AVE983007:AVE983016 BFA983007:BFA983016 BOW983007:BOW983016 BYS983007:BYS983016 CIO983007:CIO983016 CSK983007:CSK983016 DCG983007:DCG983016 DMC983007:DMC983016 DVY983007:DVY983016 EFU983007:EFU983016 EPQ983007:EPQ983016 EZM983007:EZM983016 FJI983007:FJI983016 FTE983007:FTE983016 GDA983007:GDA983016 GMW983007:GMW983016 GWS983007:GWS983016 HGO983007:HGO983016 HQK983007:HQK983016 IAG983007:IAG983016 IKC983007:IKC983016 ITY983007:ITY983016 JDU983007:JDU983016 JNQ983007:JNQ983016 JXM983007:JXM983016 KHI983007:KHI983016 KRE983007:KRE983016 LBA983007:LBA983016 LKW983007:LKW983016 LUS983007:LUS983016 MEO983007:MEO983016 MOK983007:MOK983016 MYG983007:MYG983016 NIC983007:NIC983016 NRY983007:NRY983016 OBU983007:OBU983016 OLQ983007:OLQ983016 OVM983007:OVM983016 PFI983007:PFI983016 PPE983007:PPE983016 PZA983007:PZA983016 QIW983007:QIW983016 QSS983007:QSS983016 RCO983007:RCO983016 RMK983007:RMK983016 RWG983007:RWG983016 SGC983007:SGC983016 SPY983007:SPY983016 SZU983007:SZU983016 TJQ983007:TJQ983016 TTM983007:TTM983016 UDI983007:UDI983016 UNE983007:UNE983016 UXA983007:UXA983016 VGW983007:VGW983016 VQS983007:VQS983016 WAO983007:WAO983016 WKK983007:WKK983016 WUG983007:WUG983016 WKK983033:WKK983042 HT27:HT36 RP27:RP36 ABL27:ABL36 ALH27:ALH36 AVD27:AVD36 BEZ27:BEZ36 BOV27:BOV36 BYR27:BYR36 CIN27:CIN36 CSJ27:CSJ36 DCF27:DCF36 DMB27:DMB36 DVX27:DVX36 EFT27:EFT36 EPP27:EPP36 EZL27:EZL36 FJH27:FJH36 FTD27:FTD36 GCZ27:GCZ36 GMV27:GMV36 GWR27:GWR36 HGN27:HGN36 HQJ27:HQJ36 IAF27:IAF36 IKB27:IKB36 ITX27:ITX36 JDT27:JDT36 JNP27:JNP36 JXL27:JXL36 KHH27:KHH36 KRD27:KRD36 LAZ27:LAZ36 LKV27:LKV36 LUR27:LUR36 MEN27:MEN36 MOJ27:MOJ36 MYF27:MYF36 NIB27:NIB36 NRX27:NRX36 OBT27:OBT36 OLP27:OLP36 OVL27:OVL36 PFH27:PFH36 PPD27:PPD36 PYZ27:PYZ36 QIV27:QIV36 QSR27:QSR36 RCN27:RCN36 RMJ27:RMJ36 RWF27:RWF36 SGB27:SGB36 SPX27:SPX36 SZT27:SZT36 TJP27:TJP36 TTL27:TTL36 UDH27:UDH36 UND27:UND36 UWZ27:UWZ36 VGV27:VGV36 VQR27:VQR36 WAN27:WAN36 WKJ27:WKJ36 WUF27:WUF36 D65516:E65525 HU65516:HU65525 RQ65516:RQ65525 ABM65516:ABM65525 ALI65516:ALI65525 AVE65516:AVE65525 BFA65516:BFA65525 BOW65516:BOW65525 BYS65516:BYS65525 CIO65516:CIO65525 CSK65516:CSK65525 DCG65516:DCG65525 DMC65516:DMC65525 DVY65516:DVY65525 EFU65516:EFU65525 EPQ65516:EPQ65525 EZM65516:EZM65525 FJI65516:FJI65525 FTE65516:FTE65525 GDA65516:GDA65525 GMW65516:GMW65525 GWS65516:GWS65525 HGO65516:HGO65525 HQK65516:HQK65525 IAG65516:IAG65525 IKC65516:IKC65525 ITY65516:ITY65525 JDU65516:JDU65525 JNQ65516:JNQ65525 JXM65516:JXM65525 KHI65516:KHI65525 KRE65516:KRE65525 LBA65516:LBA65525 LKW65516:LKW65525 LUS65516:LUS65525 MEO65516:MEO65525 MOK65516:MOK65525 MYG65516:MYG65525 NIC65516:NIC65525 NRY65516:NRY65525 OBU65516:OBU65525 OLQ65516:OLQ65525 OVM65516:OVM65525 PFI65516:PFI65525 PPE65516:PPE65525 PZA65516:PZA65525 QIW65516:QIW65525 QSS65516:QSS65525 RCO65516:RCO65525 RMK65516:RMK65525 RWG65516:RWG65525 SGC65516:SGC65525 SPY65516:SPY65525 SZU65516:SZU65525 TJQ65516:TJQ65525 TTM65516:TTM65525 UDI65516:UDI65525 UNE65516:UNE65525 UXA65516:UXA65525 VGW65516:VGW65525 VQS65516:VQS65525 WAO65516:WAO65525 WKK65516:WKK65525 WUG65516:WUG65525 D131052:E131061 HU131052:HU131061 RQ131052:RQ131061 ABM131052:ABM131061 ALI131052:ALI131061 AVE131052:AVE131061 BFA131052:BFA131061 BOW131052:BOW131061 BYS131052:BYS131061 CIO131052:CIO131061 CSK131052:CSK131061 DCG131052:DCG131061 DMC131052:DMC131061 DVY131052:DVY131061 EFU131052:EFU131061 EPQ131052:EPQ131061 EZM131052:EZM131061 FJI131052:FJI131061 FTE131052:FTE131061 GDA131052:GDA131061 GMW131052:GMW131061 GWS131052:GWS131061 HGO131052:HGO131061 HQK131052:HQK131061 IAG131052:IAG131061 IKC131052:IKC131061 ITY131052:ITY131061 JDU131052:JDU131061 JNQ131052:JNQ131061 JXM131052:JXM131061 KHI131052:KHI131061 KRE131052:KRE131061 LBA131052:LBA131061 LKW131052:LKW131061 LUS131052:LUS131061 MEO131052:MEO131061 MOK131052:MOK131061 MYG131052:MYG131061 NIC131052:NIC131061 NRY131052:NRY131061 OBU131052:OBU131061 OLQ131052:OLQ131061 OVM131052:OVM131061 PFI131052:PFI131061 PPE131052:PPE131061 PZA131052:PZA131061 QIW131052:QIW131061 QSS131052:QSS131061 RCO131052:RCO131061 RMK131052:RMK131061 RWG131052:RWG131061 SGC131052:SGC131061 SPY131052:SPY131061 SZU131052:SZU131061 TJQ131052:TJQ131061 TTM131052:TTM131061 UDI131052:UDI131061 UNE131052:UNE131061 UXA131052:UXA131061 VGW131052:VGW131061 VQS131052:VQS131061 WAO131052:WAO131061 WKK131052:WKK131061 WUG131052:WUG131061 D196588:E196597 HU196588:HU196597 RQ196588:RQ196597 ABM196588:ABM196597 ALI196588:ALI196597 AVE196588:AVE196597 BFA196588:BFA196597 BOW196588:BOW196597 BYS196588:BYS196597 CIO196588:CIO196597 CSK196588:CSK196597 DCG196588:DCG196597 DMC196588:DMC196597 DVY196588:DVY196597 EFU196588:EFU196597 EPQ196588:EPQ196597 EZM196588:EZM196597 FJI196588:FJI196597 FTE196588:FTE196597 GDA196588:GDA196597 GMW196588:GMW196597 GWS196588:GWS196597 HGO196588:HGO196597 HQK196588:HQK196597 IAG196588:IAG196597 IKC196588:IKC196597 ITY196588:ITY196597 JDU196588:JDU196597 JNQ196588:JNQ196597 JXM196588:JXM196597 KHI196588:KHI196597 KRE196588:KRE196597 LBA196588:LBA196597 LKW196588:LKW196597 LUS196588:LUS196597 MEO196588:MEO196597 MOK196588:MOK196597 MYG196588:MYG196597 NIC196588:NIC196597 NRY196588:NRY196597 OBU196588:OBU196597 OLQ196588:OLQ196597 OVM196588:OVM196597 PFI196588:PFI196597 PPE196588:PPE196597 PZA196588:PZA196597 QIW196588:QIW196597 QSS196588:QSS196597 RCO196588:RCO196597 RMK196588:RMK196597 RWG196588:RWG196597 SGC196588:SGC196597 SPY196588:SPY196597 SZU196588:SZU196597 TJQ196588:TJQ196597 TTM196588:TTM196597 UDI196588:UDI196597 UNE196588:UNE196597 UXA196588:UXA196597 VGW196588:VGW196597 VQS196588:VQS196597 WAO196588:WAO196597 WKK196588:WKK196597 WUG196588:WUG196597 D262124:E262133 HU262124:HU262133 RQ262124:RQ262133 ABM262124:ABM262133 ALI262124:ALI262133 AVE262124:AVE262133 BFA262124:BFA262133 BOW262124:BOW262133 BYS262124:BYS262133 CIO262124:CIO262133 CSK262124:CSK262133 DCG262124:DCG262133 DMC262124:DMC262133 DVY262124:DVY262133 EFU262124:EFU262133 EPQ262124:EPQ262133 EZM262124:EZM262133 FJI262124:FJI262133 FTE262124:FTE262133 GDA262124:GDA262133 GMW262124:GMW262133 GWS262124:GWS262133 HGO262124:HGO262133 HQK262124:HQK262133 IAG262124:IAG262133 IKC262124:IKC262133 ITY262124:ITY262133 JDU262124:JDU262133 JNQ262124:JNQ262133 JXM262124:JXM262133 KHI262124:KHI262133 KRE262124:KRE262133 LBA262124:LBA262133 LKW262124:LKW262133 LUS262124:LUS262133 MEO262124:MEO262133 MOK262124:MOK262133 MYG262124:MYG262133 NIC262124:NIC262133 NRY262124:NRY262133 OBU262124:OBU262133 OLQ262124:OLQ262133 OVM262124:OVM262133 PFI262124:PFI262133 PPE262124:PPE262133 PZA262124:PZA262133 QIW262124:QIW262133 QSS262124:QSS262133 RCO262124:RCO262133 RMK262124:RMK262133 RWG262124:RWG262133 SGC262124:SGC262133 SPY262124:SPY262133 SZU262124:SZU262133 TJQ262124:TJQ262133 TTM262124:TTM262133 UDI262124:UDI262133 UNE262124:UNE262133 UXA262124:UXA262133 VGW262124:VGW262133 VQS262124:VQS262133 WAO262124:WAO262133 WKK262124:WKK262133 WUG262124:WUG262133 D327660:E327669 HU327660:HU327669 RQ327660:RQ327669 ABM327660:ABM327669 ALI327660:ALI327669 AVE327660:AVE327669 BFA327660:BFA327669 BOW327660:BOW327669 BYS327660:BYS327669 CIO327660:CIO327669 CSK327660:CSK327669 DCG327660:DCG327669 DMC327660:DMC327669 DVY327660:DVY327669 EFU327660:EFU327669 EPQ327660:EPQ327669 EZM327660:EZM327669 FJI327660:FJI327669 FTE327660:FTE327669 GDA327660:GDA327669 GMW327660:GMW327669 GWS327660:GWS327669 HGO327660:HGO327669 HQK327660:HQK327669 IAG327660:IAG327669 IKC327660:IKC327669 ITY327660:ITY327669 JDU327660:JDU327669 JNQ327660:JNQ327669 JXM327660:JXM327669 KHI327660:KHI327669 KRE327660:KRE327669 LBA327660:LBA327669 LKW327660:LKW327669 LUS327660:LUS327669 MEO327660:MEO327669 MOK327660:MOK327669 MYG327660:MYG327669 NIC327660:NIC327669 NRY327660:NRY327669 OBU327660:OBU327669 OLQ327660:OLQ327669 OVM327660:OVM327669 PFI327660:PFI327669 PPE327660:PPE327669 PZA327660:PZA327669 QIW327660:QIW327669 QSS327660:QSS327669 RCO327660:RCO327669 RMK327660:RMK327669 RWG327660:RWG327669 SGC327660:SGC327669 SPY327660:SPY327669 SZU327660:SZU327669 TJQ327660:TJQ327669 TTM327660:TTM327669 UDI327660:UDI327669 UNE327660:UNE327669 UXA327660:UXA327669 VGW327660:VGW327669 VQS327660:VQS327669 WAO327660:WAO327669 WKK327660:WKK327669 WUG327660:WUG327669 D393196:E393205 HU393196:HU393205 RQ393196:RQ393205 ABM393196:ABM393205 ALI393196:ALI393205 AVE393196:AVE393205 BFA393196:BFA393205 BOW393196:BOW393205 BYS393196:BYS393205 CIO393196:CIO393205 CSK393196:CSK393205 DCG393196:DCG393205 DMC393196:DMC393205 DVY393196:DVY393205 EFU393196:EFU393205 EPQ393196:EPQ393205 EZM393196:EZM393205 FJI393196:FJI393205 FTE393196:FTE393205 GDA393196:GDA393205 GMW393196:GMW393205 GWS393196:GWS393205 HGO393196:HGO393205 HQK393196:HQK393205 IAG393196:IAG393205 IKC393196:IKC393205 ITY393196:ITY393205 JDU393196:JDU393205 JNQ393196:JNQ393205 JXM393196:JXM393205 KHI393196:KHI393205 KRE393196:KRE393205 LBA393196:LBA393205 LKW393196:LKW393205 LUS393196:LUS393205 MEO393196:MEO393205 MOK393196:MOK393205 MYG393196:MYG393205 NIC393196:NIC393205 NRY393196:NRY393205 OBU393196:OBU393205 OLQ393196:OLQ393205 OVM393196:OVM393205 PFI393196:PFI393205 PPE393196:PPE393205 PZA393196:PZA393205 QIW393196:QIW393205 QSS393196:QSS393205 RCO393196:RCO393205 RMK393196:RMK393205 RWG393196:RWG393205 SGC393196:SGC393205 SPY393196:SPY393205 SZU393196:SZU393205 TJQ393196:TJQ393205 TTM393196:TTM393205 UDI393196:UDI393205 UNE393196:UNE393205 UXA393196:UXA393205 VGW393196:VGW393205 VQS393196:VQS393205 WAO393196:WAO393205 WKK393196:WKK393205 WUG393196:WUG393205 D458732:E458741 HU458732:HU458741 RQ458732:RQ458741 ABM458732:ABM458741 ALI458732:ALI458741 AVE458732:AVE458741 BFA458732:BFA458741 BOW458732:BOW458741 BYS458732:BYS458741 CIO458732:CIO458741 CSK458732:CSK458741 DCG458732:DCG458741 DMC458732:DMC458741 DVY458732:DVY458741 EFU458732:EFU458741 EPQ458732:EPQ458741 EZM458732:EZM458741 FJI458732:FJI458741 FTE458732:FTE458741 GDA458732:GDA458741 GMW458732:GMW458741 GWS458732:GWS458741 HGO458732:HGO458741 HQK458732:HQK458741 IAG458732:IAG458741 IKC458732:IKC458741 ITY458732:ITY458741 JDU458732:JDU458741 JNQ458732:JNQ458741 JXM458732:JXM458741 KHI458732:KHI458741 KRE458732:KRE458741 LBA458732:LBA458741 LKW458732:LKW458741 LUS458732:LUS458741 MEO458732:MEO458741 MOK458732:MOK458741 MYG458732:MYG458741 NIC458732:NIC458741 NRY458732:NRY458741 OBU458732:OBU458741 OLQ458732:OLQ458741 OVM458732:OVM458741 PFI458732:PFI458741 PPE458732:PPE458741 PZA458732:PZA458741 QIW458732:QIW458741 QSS458732:QSS458741 RCO458732:RCO458741 RMK458732:RMK458741 RWG458732:RWG458741 SGC458732:SGC458741 SPY458732:SPY458741 SZU458732:SZU458741 TJQ458732:TJQ458741 TTM458732:TTM458741 UDI458732:UDI458741 UNE458732:UNE458741 UXA458732:UXA458741 VGW458732:VGW458741 VQS458732:VQS458741 WAO458732:WAO458741 WKK458732:WKK458741 WUG458732:WUG458741 D524268:E524277 HU524268:HU524277 RQ524268:RQ524277 ABM524268:ABM524277 ALI524268:ALI524277 AVE524268:AVE524277 BFA524268:BFA524277 BOW524268:BOW524277 BYS524268:BYS524277 CIO524268:CIO524277 CSK524268:CSK524277 DCG524268:DCG524277 DMC524268:DMC524277 DVY524268:DVY524277 EFU524268:EFU524277 EPQ524268:EPQ524277 EZM524268:EZM524277 FJI524268:FJI524277 FTE524268:FTE524277 GDA524268:GDA524277 GMW524268:GMW524277 GWS524268:GWS524277 HGO524268:HGO524277 HQK524268:HQK524277 IAG524268:IAG524277 IKC524268:IKC524277 ITY524268:ITY524277 JDU524268:JDU524277 JNQ524268:JNQ524277 JXM524268:JXM524277 KHI524268:KHI524277 KRE524268:KRE524277 LBA524268:LBA524277 LKW524268:LKW524277 LUS524268:LUS524277 MEO524268:MEO524277 MOK524268:MOK524277 MYG524268:MYG524277 NIC524268:NIC524277 NRY524268:NRY524277 OBU524268:OBU524277 OLQ524268:OLQ524277 OVM524268:OVM524277 PFI524268:PFI524277 PPE524268:PPE524277 PZA524268:PZA524277 QIW524268:QIW524277 QSS524268:QSS524277 RCO524268:RCO524277 RMK524268:RMK524277 RWG524268:RWG524277 SGC524268:SGC524277 SPY524268:SPY524277 SZU524268:SZU524277 TJQ524268:TJQ524277 TTM524268:TTM524277 UDI524268:UDI524277 UNE524268:UNE524277 UXA524268:UXA524277 VGW524268:VGW524277 VQS524268:VQS524277 WAO524268:WAO524277 WKK524268:WKK524277 WUG524268:WUG524277 D589804:E589813 HU589804:HU589813 RQ589804:RQ589813 ABM589804:ABM589813 ALI589804:ALI589813 AVE589804:AVE589813 BFA589804:BFA589813 BOW589804:BOW589813 BYS589804:BYS589813 CIO589804:CIO589813 CSK589804:CSK589813 DCG589804:DCG589813 DMC589804:DMC589813 DVY589804:DVY589813 EFU589804:EFU589813 EPQ589804:EPQ589813 EZM589804:EZM589813 FJI589804:FJI589813 FTE589804:FTE589813 GDA589804:GDA589813 GMW589804:GMW589813 GWS589804:GWS589813 HGO589804:HGO589813 HQK589804:HQK589813 IAG589804:IAG589813 IKC589804:IKC589813 ITY589804:ITY589813 JDU589804:JDU589813 JNQ589804:JNQ589813 JXM589804:JXM589813 KHI589804:KHI589813 KRE589804:KRE589813 LBA589804:LBA589813 LKW589804:LKW589813 LUS589804:LUS589813 MEO589804:MEO589813 MOK589804:MOK589813 MYG589804:MYG589813 NIC589804:NIC589813 NRY589804:NRY589813 OBU589804:OBU589813 OLQ589804:OLQ589813 OVM589804:OVM589813 PFI589804:PFI589813 PPE589804:PPE589813 PZA589804:PZA589813 QIW589804:QIW589813 QSS589804:QSS589813 RCO589804:RCO589813 RMK589804:RMK589813 RWG589804:RWG589813 SGC589804:SGC589813 SPY589804:SPY589813 SZU589804:SZU589813 TJQ589804:TJQ589813 TTM589804:TTM589813 UDI589804:UDI589813 UNE589804:UNE589813 UXA589804:UXA589813 VGW589804:VGW589813 VQS589804:VQS589813 WAO589804:WAO589813 WKK589804:WKK589813 WUG589804:WUG589813 D655340:E655349 HU655340:HU655349 RQ655340:RQ655349 ABM655340:ABM655349 ALI655340:ALI655349 AVE655340:AVE655349 BFA655340:BFA655349 BOW655340:BOW655349 BYS655340:BYS655349 CIO655340:CIO655349 CSK655340:CSK655349 DCG655340:DCG655349 DMC655340:DMC655349 DVY655340:DVY655349 EFU655340:EFU655349 EPQ655340:EPQ655349 EZM655340:EZM655349 FJI655340:FJI655349 FTE655340:FTE655349 GDA655340:GDA655349 GMW655340:GMW655349 GWS655340:GWS655349 HGO655340:HGO655349 HQK655340:HQK655349 IAG655340:IAG655349 IKC655340:IKC655349 ITY655340:ITY655349 JDU655340:JDU655349 JNQ655340:JNQ655349 JXM655340:JXM655349 KHI655340:KHI655349 KRE655340:KRE655349 LBA655340:LBA655349 LKW655340:LKW655349 LUS655340:LUS655349 MEO655340:MEO655349 MOK655340:MOK655349 MYG655340:MYG655349 NIC655340:NIC655349 NRY655340:NRY655349 OBU655340:OBU655349 OLQ655340:OLQ655349 OVM655340:OVM655349 PFI655340:PFI655349 PPE655340:PPE655349 PZA655340:PZA655349 QIW655340:QIW655349 QSS655340:QSS655349 RCO655340:RCO655349 RMK655340:RMK655349 RWG655340:RWG655349 SGC655340:SGC655349 SPY655340:SPY655349 SZU655340:SZU655349 TJQ655340:TJQ655349 TTM655340:TTM655349 UDI655340:UDI655349 UNE655340:UNE655349 UXA655340:UXA655349 VGW655340:VGW655349 VQS655340:VQS655349 WAO655340:WAO655349 WKK655340:WKK655349 WUG655340:WUG655349 D720876:E720885 HU720876:HU720885 RQ720876:RQ720885 ABM720876:ABM720885 ALI720876:ALI720885 AVE720876:AVE720885 BFA720876:BFA720885 BOW720876:BOW720885 BYS720876:BYS720885 CIO720876:CIO720885 CSK720876:CSK720885 DCG720876:DCG720885 DMC720876:DMC720885 DVY720876:DVY720885 EFU720876:EFU720885 EPQ720876:EPQ720885 EZM720876:EZM720885 FJI720876:FJI720885 FTE720876:FTE720885 GDA720876:GDA720885 GMW720876:GMW720885 GWS720876:GWS720885 HGO720876:HGO720885 HQK720876:HQK720885 IAG720876:IAG720885 IKC720876:IKC720885 ITY720876:ITY720885 JDU720876:JDU720885 JNQ720876:JNQ720885 JXM720876:JXM720885 KHI720876:KHI720885 KRE720876:KRE720885 LBA720876:LBA720885 LKW720876:LKW720885 LUS720876:LUS720885 MEO720876:MEO720885 MOK720876:MOK720885 MYG720876:MYG720885 NIC720876:NIC720885 NRY720876:NRY720885 OBU720876:OBU720885 OLQ720876:OLQ720885 OVM720876:OVM720885 PFI720876:PFI720885 PPE720876:PPE720885 PZA720876:PZA720885 QIW720876:QIW720885 QSS720876:QSS720885 RCO720876:RCO720885 RMK720876:RMK720885 RWG720876:RWG720885 SGC720876:SGC720885 SPY720876:SPY720885 SZU720876:SZU720885 TJQ720876:TJQ720885 TTM720876:TTM720885 UDI720876:UDI720885 UNE720876:UNE720885 UXA720876:UXA720885 VGW720876:VGW720885 VQS720876:VQS720885 WAO720876:WAO720885 WKK720876:WKK720885 WUG720876:WUG720885 D786412:E786421 HU786412:HU786421 RQ786412:RQ786421 ABM786412:ABM786421 ALI786412:ALI786421 AVE786412:AVE786421 BFA786412:BFA786421 BOW786412:BOW786421 BYS786412:BYS786421 CIO786412:CIO786421 CSK786412:CSK786421 DCG786412:DCG786421 DMC786412:DMC786421 DVY786412:DVY786421 EFU786412:EFU786421 EPQ786412:EPQ786421 EZM786412:EZM786421 FJI786412:FJI786421 FTE786412:FTE786421 GDA786412:GDA786421 GMW786412:GMW786421 GWS786412:GWS786421 HGO786412:HGO786421 HQK786412:HQK786421 IAG786412:IAG786421 IKC786412:IKC786421 ITY786412:ITY786421 JDU786412:JDU786421 JNQ786412:JNQ786421 JXM786412:JXM786421 KHI786412:KHI786421 KRE786412:KRE786421 LBA786412:LBA786421 LKW786412:LKW786421 LUS786412:LUS786421 MEO786412:MEO786421 MOK786412:MOK786421 MYG786412:MYG786421 NIC786412:NIC786421 NRY786412:NRY786421 OBU786412:OBU786421 OLQ786412:OLQ786421 OVM786412:OVM786421 PFI786412:PFI786421 PPE786412:PPE786421 PZA786412:PZA786421 QIW786412:QIW786421 QSS786412:QSS786421 RCO786412:RCO786421 RMK786412:RMK786421 RWG786412:RWG786421 SGC786412:SGC786421 SPY786412:SPY786421 SZU786412:SZU786421 TJQ786412:TJQ786421 TTM786412:TTM786421 UDI786412:UDI786421 UNE786412:UNE786421 UXA786412:UXA786421 VGW786412:VGW786421 VQS786412:VQS786421 WAO786412:WAO786421 WKK786412:WKK786421 WUG786412:WUG786421 D851948:E851957 HU851948:HU851957 RQ851948:RQ851957 ABM851948:ABM851957 ALI851948:ALI851957 AVE851948:AVE851957 BFA851948:BFA851957 BOW851948:BOW851957 BYS851948:BYS851957 CIO851948:CIO851957 CSK851948:CSK851957 DCG851948:DCG851957 DMC851948:DMC851957 DVY851948:DVY851957 EFU851948:EFU851957 EPQ851948:EPQ851957 EZM851948:EZM851957 FJI851948:FJI851957 FTE851948:FTE851957 GDA851948:GDA851957 GMW851948:GMW851957 GWS851948:GWS851957 HGO851948:HGO851957 HQK851948:HQK851957 IAG851948:IAG851957 IKC851948:IKC851957 ITY851948:ITY851957 JDU851948:JDU851957 JNQ851948:JNQ851957 JXM851948:JXM851957 KHI851948:KHI851957 KRE851948:KRE851957 LBA851948:LBA851957 LKW851948:LKW851957 LUS851948:LUS851957 MEO851948:MEO851957 MOK851948:MOK851957 MYG851948:MYG851957 NIC851948:NIC851957 NRY851948:NRY851957 OBU851948:OBU851957 OLQ851948:OLQ851957 OVM851948:OVM851957 PFI851948:PFI851957 PPE851948:PPE851957 PZA851948:PZA851957 QIW851948:QIW851957 QSS851948:QSS851957 RCO851948:RCO851957 RMK851948:RMK851957 RWG851948:RWG851957 SGC851948:SGC851957 SPY851948:SPY851957 SZU851948:SZU851957 TJQ851948:TJQ851957 TTM851948:TTM851957 UDI851948:UDI851957 UNE851948:UNE851957 UXA851948:UXA851957 VGW851948:VGW851957 VQS851948:VQS851957 WAO851948:WAO851957 WKK851948:WKK851957 WUG851948:WUG851957 D917484:E917493 HU917484:HU917493 RQ917484:RQ917493 ABM917484:ABM917493 ALI917484:ALI917493 AVE917484:AVE917493 BFA917484:BFA917493 BOW917484:BOW917493 BYS917484:BYS917493 CIO917484:CIO917493 CSK917484:CSK917493 DCG917484:DCG917493 DMC917484:DMC917493 DVY917484:DVY917493 EFU917484:EFU917493 EPQ917484:EPQ917493 EZM917484:EZM917493 FJI917484:FJI917493 FTE917484:FTE917493 GDA917484:GDA917493 GMW917484:GMW917493 GWS917484:GWS917493 HGO917484:HGO917493 HQK917484:HQK917493 IAG917484:IAG917493 IKC917484:IKC917493 ITY917484:ITY917493 JDU917484:JDU917493 JNQ917484:JNQ917493 JXM917484:JXM917493 KHI917484:KHI917493 KRE917484:KRE917493 LBA917484:LBA917493 LKW917484:LKW917493 LUS917484:LUS917493 MEO917484:MEO917493 MOK917484:MOK917493 MYG917484:MYG917493 NIC917484:NIC917493 NRY917484:NRY917493 OBU917484:OBU917493 OLQ917484:OLQ917493 OVM917484:OVM917493 PFI917484:PFI917493 PPE917484:PPE917493 PZA917484:PZA917493 QIW917484:QIW917493 QSS917484:QSS917493 RCO917484:RCO917493 RMK917484:RMK917493 RWG917484:RWG917493 SGC917484:SGC917493 SPY917484:SPY917493 SZU917484:SZU917493 TJQ917484:TJQ917493 TTM917484:TTM917493 UDI917484:UDI917493 UNE917484:UNE917493 UXA917484:UXA917493 VGW917484:VGW917493 VQS917484:VQS917493 WAO917484:WAO917493 WKK917484:WKK917493 WUG917484:WUG917493 D983020:E983029 HU983020:HU983029 RQ983020:RQ983029 ABM983020:ABM983029 ALI983020:ALI983029 AVE983020:AVE983029 BFA983020:BFA983029 BOW983020:BOW983029 BYS983020:BYS983029 CIO983020:CIO983029 CSK983020:CSK983029 DCG983020:DCG983029 DMC983020:DMC983029 DVY983020:DVY983029 EFU983020:EFU983029 EPQ983020:EPQ983029 EZM983020:EZM983029 FJI983020:FJI983029 FTE983020:FTE983029 GDA983020:GDA983029 GMW983020:GMW983029 GWS983020:GWS983029 HGO983020:HGO983029 HQK983020:HQK983029 IAG983020:IAG983029 IKC983020:IKC983029 ITY983020:ITY983029 JDU983020:JDU983029 JNQ983020:JNQ983029 JXM983020:JXM983029 KHI983020:KHI983029 KRE983020:KRE983029 LBA983020:LBA983029 LKW983020:LKW983029 LUS983020:LUS983029 MEO983020:MEO983029 MOK983020:MOK983029 MYG983020:MYG983029 NIC983020:NIC983029 NRY983020:NRY983029 OBU983020:OBU983029 OLQ983020:OLQ983029 OVM983020:OVM983029 PFI983020:PFI983029 PPE983020:PPE983029 PZA983020:PZA983029 QIW983020:QIW983029 QSS983020:QSS983029 RCO983020:RCO983029 RMK983020:RMK983029 RWG983020:RWG983029 SGC983020:SGC983029 SPY983020:SPY983029 SZU983020:SZU983029 TJQ983020:TJQ983029 TTM983020:TTM983029 UDI983020:UDI983029 UNE983020:UNE983029 UXA983020:UXA983029 VGW983020:VGW983029 VQS983020:VQS983029 WAO983020:WAO983029 WKK983020:WKK983029 WUG983020:WUG983029 WAO983033:WAO983042 HT40:HT49 RP40:RP49 ABL40:ABL49 ALH40:ALH49 AVD40:AVD49 BEZ40:BEZ49 BOV40:BOV49 BYR40:BYR49 CIN40:CIN49 CSJ40:CSJ49 DCF40:DCF49 DMB40:DMB49 DVX40:DVX49 EFT40:EFT49 EPP40:EPP49 EZL40:EZL49 FJH40:FJH49 FTD40:FTD49 GCZ40:GCZ49 GMV40:GMV49 GWR40:GWR49 HGN40:HGN49 HQJ40:HQJ49 IAF40:IAF49 IKB40:IKB49 ITX40:ITX49 JDT40:JDT49 JNP40:JNP49 JXL40:JXL49 KHH40:KHH49 KRD40:KRD49 LAZ40:LAZ49 LKV40:LKV49 LUR40:LUR49 MEN40:MEN49 MOJ40:MOJ49 MYF40:MYF49 NIB40:NIB49 NRX40:NRX49 OBT40:OBT49 OLP40:OLP49 OVL40:OVL49 PFH40:PFH49 PPD40:PPD49 PYZ40:PYZ49 QIV40:QIV49 QSR40:QSR49 RCN40:RCN49 RMJ40:RMJ49 RWF40:RWF49 SGB40:SGB49 SPX40:SPX49 SZT40:SZT49 TJP40:TJP49 TTL40:TTL49 UDH40:UDH49 UND40:UND49 UWZ40:UWZ49 VGV40:VGV49 VQR40:VQR49 WAN40:WAN49 WKJ40:WKJ49 WUF40:WUF49 D65529:E65538 HU65529:HU65538 RQ65529:RQ65538 ABM65529:ABM65538 ALI65529:ALI65538 AVE65529:AVE65538 BFA65529:BFA65538 BOW65529:BOW65538 BYS65529:BYS65538 CIO65529:CIO65538 CSK65529:CSK65538 DCG65529:DCG65538 DMC65529:DMC65538 DVY65529:DVY65538 EFU65529:EFU65538 EPQ65529:EPQ65538 EZM65529:EZM65538 FJI65529:FJI65538 FTE65529:FTE65538 GDA65529:GDA65538 GMW65529:GMW65538 GWS65529:GWS65538 HGO65529:HGO65538 HQK65529:HQK65538 IAG65529:IAG65538 IKC65529:IKC65538 ITY65529:ITY65538 JDU65529:JDU65538 JNQ65529:JNQ65538 JXM65529:JXM65538 KHI65529:KHI65538 KRE65529:KRE65538 LBA65529:LBA65538 LKW65529:LKW65538 LUS65529:LUS65538 MEO65529:MEO65538 MOK65529:MOK65538 MYG65529:MYG65538 NIC65529:NIC65538 NRY65529:NRY65538 OBU65529:OBU65538 OLQ65529:OLQ65538 OVM65529:OVM65538 PFI65529:PFI65538 PPE65529:PPE65538 PZA65529:PZA65538 QIW65529:QIW65538 QSS65529:QSS65538 RCO65529:RCO65538 RMK65529:RMK65538 RWG65529:RWG65538 SGC65529:SGC65538 SPY65529:SPY65538 SZU65529:SZU65538 TJQ65529:TJQ65538 TTM65529:TTM65538 UDI65529:UDI65538 UNE65529:UNE65538 UXA65529:UXA65538 VGW65529:VGW65538 VQS65529:VQS65538 WAO65529:WAO65538 WKK65529:WKK65538 WUG65529:WUG65538 D131065:E131074 HU131065:HU131074 RQ131065:RQ131074 ABM131065:ABM131074 ALI131065:ALI131074 AVE131065:AVE131074 BFA131065:BFA131074 BOW131065:BOW131074 BYS131065:BYS131074 CIO131065:CIO131074 CSK131065:CSK131074 DCG131065:DCG131074 DMC131065:DMC131074 DVY131065:DVY131074 EFU131065:EFU131074 EPQ131065:EPQ131074 EZM131065:EZM131074 FJI131065:FJI131074 FTE131065:FTE131074 GDA131065:GDA131074 GMW131065:GMW131074 GWS131065:GWS131074 HGO131065:HGO131074 HQK131065:HQK131074 IAG131065:IAG131074 IKC131065:IKC131074 ITY131065:ITY131074 JDU131065:JDU131074 JNQ131065:JNQ131074 JXM131065:JXM131074 KHI131065:KHI131074 KRE131065:KRE131074 LBA131065:LBA131074 LKW131065:LKW131074 LUS131065:LUS131074 MEO131065:MEO131074 MOK131065:MOK131074 MYG131065:MYG131074 NIC131065:NIC131074 NRY131065:NRY131074 OBU131065:OBU131074 OLQ131065:OLQ131074 OVM131065:OVM131074 PFI131065:PFI131074 PPE131065:PPE131074 PZA131065:PZA131074 QIW131065:QIW131074 QSS131065:QSS131074 RCO131065:RCO131074 RMK131065:RMK131074 RWG131065:RWG131074 SGC131065:SGC131074 SPY131065:SPY131074 SZU131065:SZU131074 TJQ131065:TJQ131074 TTM131065:TTM131074 UDI131065:UDI131074 UNE131065:UNE131074 UXA131065:UXA131074 VGW131065:VGW131074 VQS131065:VQS131074 WAO131065:WAO131074 WKK131065:WKK131074 WUG131065:WUG131074 D196601:E196610 HU196601:HU196610 RQ196601:RQ196610 ABM196601:ABM196610 ALI196601:ALI196610 AVE196601:AVE196610 BFA196601:BFA196610 BOW196601:BOW196610 BYS196601:BYS196610 CIO196601:CIO196610 CSK196601:CSK196610 DCG196601:DCG196610 DMC196601:DMC196610 DVY196601:DVY196610 EFU196601:EFU196610 EPQ196601:EPQ196610 EZM196601:EZM196610 FJI196601:FJI196610 FTE196601:FTE196610 GDA196601:GDA196610 GMW196601:GMW196610 GWS196601:GWS196610 HGO196601:HGO196610 HQK196601:HQK196610 IAG196601:IAG196610 IKC196601:IKC196610 ITY196601:ITY196610 JDU196601:JDU196610 JNQ196601:JNQ196610 JXM196601:JXM196610 KHI196601:KHI196610 KRE196601:KRE196610 LBA196601:LBA196610 LKW196601:LKW196610 LUS196601:LUS196610 MEO196601:MEO196610 MOK196601:MOK196610 MYG196601:MYG196610 NIC196601:NIC196610 NRY196601:NRY196610 OBU196601:OBU196610 OLQ196601:OLQ196610 OVM196601:OVM196610 PFI196601:PFI196610 PPE196601:PPE196610 PZA196601:PZA196610 QIW196601:QIW196610 QSS196601:QSS196610 RCO196601:RCO196610 RMK196601:RMK196610 RWG196601:RWG196610 SGC196601:SGC196610 SPY196601:SPY196610 SZU196601:SZU196610 TJQ196601:TJQ196610 TTM196601:TTM196610 UDI196601:UDI196610 UNE196601:UNE196610 UXA196601:UXA196610 VGW196601:VGW196610 VQS196601:VQS196610 WAO196601:WAO196610 WKK196601:WKK196610 WUG196601:WUG196610 D262137:E262146 HU262137:HU262146 RQ262137:RQ262146 ABM262137:ABM262146 ALI262137:ALI262146 AVE262137:AVE262146 BFA262137:BFA262146 BOW262137:BOW262146 BYS262137:BYS262146 CIO262137:CIO262146 CSK262137:CSK262146 DCG262137:DCG262146 DMC262137:DMC262146 DVY262137:DVY262146 EFU262137:EFU262146 EPQ262137:EPQ262146 EZM262137:EZM262146 FJI262137:FJI262146 FTE262137:FTE262146 GDA262137:GDA262146 GMW262137:GMW262146 GWS262137:GWS262146 HGO262137:HGO262146 HQK262137:HQK262146 IAG262137:IAG262146 IKC262137:IKC262146 ITY262137:ITY262146 JDU262137:JDU262146 JNQ262137:JNQ262146 JXM262137:JXM262146 KHI262137:KHI262146 KRE262137:KRE262146 LBA262137:LBA262146 LKW262137:LKW262146 LUS262137:LUS262146 MEO262137:MEO262146 MOK262137:MOK262146 MYG262137:MYG262146 NIC262137:NIC262146 NRY262137:NRY262146 OBU262137:OBU262146 OLQ262137:OLQ262146 OVM262137:OVM262146 PFI262137:PFI262146 PPE262137:PPE262146 PZA262137:PZA262146 QIW262137:QIW262146 QSS262137:QSS262146 RCO262137:RCO262146 RMK262137:RMK262146 RWG262137:RWG262146 SGC262137:SGC262146 SPY262137:SPY262146 SZU262137:SZU262146 TJQ262137:TJQ262146 TTM262137:TTM262146 UDI262137:UDI262146 UNE262137:UNE262146 UXA262137:UXA262146 VGW262137:VGW262146 VQS262137:VQS262146 WAO262137:WAO262146 WKK262137:WKK262146 WUG262137:WUG262146 D327673:E327682 HU327673:HU327682 RQ327673:RQ327682 ABM327673:ABM327682 ALI327673:ALI327682 AVE327673:AVE327682 BFA327673:BFA327682 BOW327673:BOW327682 BYS327673:BYS327682 CIO327673:CIO327682 CSK327673:CSK327682 DCG327673:DCG327682 DMC327673:DMC327682 DVY327673:DVY327682 EFU327673:EFU327682 EPQ327673:EPQ327682 EZM327673:EZM327682 FJI327673:FJI327682 FTE327673:FTE327682 GDA327673:GDA327682 GMW327673:GMW327682 GWS327673:GWS327682 HGO327673:HGO327682 HQK327673:HQK327682 IAG327673:IAG327682 IKC327673:IKC327682 ITY327673:ITY327682 JDU327673:JDU327682 JNQ327673:JNQ327682 JXM327673:JXM327682 KHI327673:KHI327682 KRE327673:KRE327682 LBA327673:LBA327682 LKW327673:LKW327682 LUS327673:LUS327682 MEO327673:MEO327682 MOK327673:MOK327682 MYG327673:MYG327682 NIC327673:NIC327682 NRY327673:NRY327682 OBU327673:OBU327682 OLQ327673:OLQ327682 OVM327673:OVM327682 PFI327673:PFI327682 PPE327673:PPE327682 PZA327673:PZA327682 QIW327673:QIW327682 QSS327673:QSS327682 RCO327673:RCO327682 RMK327673:RMK327682 RWG327673:RWG327682 SGC327673:SGC327682 SPY327673:SPY327682 SZU327673:SZU327682 TJQ327673:TJQ327682 TTM327673:TTM327682 UDI327673:UDI327682 UNE327673:UNE327682 UXA327673:UXA327682 VGW327673:VGW327682 VQS327673:VQS327682 WAO327673:WAO327682 WKK327673:WKK327682 WUG327673:WUG327682 D393209:E393218 HU393209:HU393218 RQ393209:RQ393218 ABM393209:ABM393218 ALI393209:ALI393218 AVE393209:AVE393218 BFA393209:BFA393218 BOW393209:BOW393218 BYS393209:BYS393218 CIO393209:CIO393218 CSK393209:CSK393218 DCG393209:DCG393218 DMC393209:DMC393218 DVY393209:DVY393218 EFU393209:EFU393218 EPQ393209:EPQ393218 EZM393209:EZM393218 FJI393209:FJI393218 FTE393209:FTE393218 GDA393209:GDA393218 GMW393209:GMW393218 GWS393209:GWS393218 HGO393209:HGO393218 HQK393209:HQK393218 IAG393209:IAG393218 IKC393209:IKC393218 ITY393209:ITY393218 JDU393209:JDU393218 JNQ393209:JNQ393218 JXM393209:JXM393218 KHI393209:KHI393218 KRE393209:KRE393218 LBA393209:LBA393218 LKW393209:LKW393218 LUS393209:LUS393218 MEO393209:MEO393218 MOK393209:MOK393218 MYG393209:MYG393218 NIC393209:NIC393218 NRY393209:NRY393218 OBU393209:OBU393218 OLQ393209:OLQ393218 OVM393209:OVM393218 PFI393209:PFI393218 PPE393209:PPE393218 PZA393209:PZA393218 QIW393209:QIW393218 QSS393209:QSS393218 RCO393209:RCO393218 RMK393209:RMK393218 RWG393209:RWG393218 SGC393209:SGC393218 SPY393209:SPY393218 SZU393209:SZU393218 TJQ393209:TJQ393218 TTM393209:TTM393218 UDI393209:UDI393218 UNE393209:UNE393218 UXA393209:UXA393218 VGW393209:VGW393218 VQS393209:VQS393218 WAO393209:WAO393218 WKK393209:WKK393218 WUG393209:WUG393218 D458745:E458754 HU458745:HU458754 RQ458745:RQ458754 ABM458745:ABM458754 ALI458745:ALI458754 AVE458745:AVE458754 BFA458745:BFA458754 BOW458745:BOW458754 BYS458745:BYS458754 CIO458745:CIO458754 CSK458745:CSK458754 DCG458745:DCG458754 DMC458745:DMC458754 DVY458745:DVY458754 EFU458745:EFU458754 EPQ458745:EPQ458754 EZM458745:EZM458754 FJI458745:FJI458754 FTE458745:FTE458754 GDA458745:GDA458754 GMW458745:GMW458754 GWS458745:GWS458754 HGO458745:HGO458754 HQK458745:HQK458754 IAG458745:IAG458754 IKC458745:IKC458754 ITY458745:ITY458754 JDU458745:JDU458754 JNQ458745:JNQ458754 JXM458745:JXM458754 KHI458745:KHI458754 KRE458745:KRE458754 LBA458745:LBA458754 LKW458745:LKW458754 LUS458745:LUS458754 MEO458745:MEO458754 MOK458745:MOK458754 MYG458745:MYG458754 NIC458745:NIC458754 NRY458745:NRY458754 OBU458745:OBU458754 OLQ458745:OLQ458754 OVM458745:OVM458754 PFI458745:PFI458754 PPE458745:PPE458754 PZA458745:PZA458754 QIW458745:QIW458754 QSS458745:QSS458754 RCO458745:RCO458754 RMK458745:RMK458754 RWG458745:RWG458754 SGC458745:SGC458754 SPY458745:SPY458754 SZU458745:SZU458754 TJQ458745:TJQ458754 TTM458745:TTM458754 UDI458745:UDI458754 UNE458745:UNE458754 UXA458745:UXA458754 VGW458745:VGW458754 VQS458745:VQS458754 WAO458745:WAO458754 WKK458745:WKK458754 WUG458745:WUG458754 D524281:E524290 HU524281:HU524290 RQ524281:RQ524290 ABM524281:ABM524290 ALI524281:ALI524290 AVE524281:AVE524290 BFA524281:BFA524290 BOW524281:BOW524290 BYS524281:BYS524290 CIO524281:CIO524290 CSK524281:CSK524290 DCG524281:DCG524290 DMC524281:DMC524290 DVY524281:DVY524290 EFU524281:EFU524290 EPQ524281:EPQ524290 EZM524281:EZM524290 FJI524281:FJI524290 FTE524281:FTE524290 GDA524281:GDA524290 GMW524281:GMW524290 GWS524281:GWS524290 HGO524281:HGO524290 HQK524281:HQK524290 IAG524281:IAG524290 IKC524281:IKC524290 ITY524281:ITY524290 JDU524281:JDU524290 JNQ524281:JNQ524290 JXM524281:JXM524290 KHI524281:KHI524290 KRE524281:KRE524290 LBA524281:LBA524290 LKW524281:LKW524290 LUS524281:LUS524290 MEO524281:MEO524290 MOK524281:MOK524290 MYG524281:MYG524290 NIC524281:NIC524290 NRY524281:NRY524290 OBU524281:OBU524290 OLQ524281:OLQ524290 OVM524281:OVM524290 PFI524281:PFI524290 PPE524281:PPE524290 PZA524281:PZA524290 QIW524281:QIW524290 QSS524281:QSS524290 RCO524281:RCO524290 RMK524281:RMK524290 RWG524281:RWG524290 SGC524281:SGC524290 SPY524281:SPY524290 SZU524281:SZU524290 TJQ524281:TJQ524290 TTM524281:TTM524290 UDI524281:UDI524290 UNE524281:UNE524290 UXA524281:UXA524290 VGW524281:VGW524290 VQS524281:VQS524290 WAO524281:WAO524290 WKK524281:WKK524290 WUG524281:WUG524290 D589817:E589826 HU589817:HU589826 RQ589817:RQ589826 ABM589817:ABM589826 ALI589817:ALI589826 AVE589817:AVE589826 BFA589817:BFA589826 BOW589817:BOW589826 BYS589817:BYS589826 CIO589817:CIO589826 CSK589817:CSK589826 DCG589817:DCG589826 DMC589817:DMC589826 DVY589817:DVY589826 EFU589817:EFU589826 EPQ589817:EPQ589826 EZM589817:EZM589826 FJI589817:FJI589826 FTE589817:FTE589826 GDA589817:GDA589826 GMW589817:GMW589826 GWS589817:GWS589826 HGO589817:HGO589826 HQK589817:HQK589826 IAG589817:IAG589826 IKC589817:IKC589826 ITY589817:ITY589826 JDU589817:JDU589826 JNQ589817:JNQ589826 JXM589817:JXM589826 KHI589817:KHI589826 KRE589817:KRE589826 LBA589817:LBA589826 LKW589817:LKW589826 LUS589817:LUS589826 MEO589817:MEO589826 MOK589817:MOK589826 MYG589817:MYG589826 NIC589817:NIC589826 NRY589817:NRY589826 OBU589817:OBU589826 OLQ589817:OLQ589826 OVM589817:OVM589826 PFI589817:PFI589826 PPE589817:PPE589826 PZA589817:PZA589826 QIW589817:QIW589826 QSS589817:QSS589826 RCO589817:RCO589826 RMK589817:RMK589826 RWG589817:RWG589826 SGC589817:SGC589826 SPY589817:SPY589826 SZU589817:SZU589826 TJQ589817:TJQ589826 TTM589817:TTM589826 UDI589817:UDI589826 UNE589817:UNE589826 UXA589817:UXA589826 VGW589817:VGW589826 VQS589817:VQS589826 WAO589817:WAO589826 WKK589817:WKK589826 WUG589817:WUG589826 D655353:E655362 HU655353:HU655362 RQ655353:RQ655362 ABM655353:ABM655362 ALI655353:ALI655362 AVE655353:AVE655362 BFA655353:BFA655362 BOW655353:BOW655362 BYS655353:BYS655362 CIO655353:CIO655362 CSK655353:CSK655362 DCG655353:DCG655362 DMC655353:DMC655362 DVY655353:DVY655362 EFU655353:EFU655362 EPQ655353:EPQ655362 EZM655353:EZM655362 FJI655353:FJI655362 FTE655353:FTE655362 GDA655353:GDA655362 GMW655353:GMW655362 GWS655353:GWS655362 HGO655353:HGO655362 HQK655353:HQK655362 IAG655353:IAG655362 IKC655353:IKC655362 ITY655353:ITY655362 JDU655353:JDU655362 JNQ655353:JNQ655362 JXM655353:JXM655362 KHI655353:KHI655362 KRE655353:KRE655362 LBA655353:LBA655362 LKW655353:LKW655362 LUS655353:LUS655362 MEO655353:MEO655362 MOK655353:MOK655362 MYG655353:MYG655362 NIC655353:NIC655362 NRY655353:NRY655362 OBU655353:OBU655362 OLQ655353:OLQ655362 OVM655353:OVM655362 PFI655353:PFI655362 PPE655353:PPE655362 PZA655353:PZA655362 QIW655353:QIW655362 QSS655353:QSS655362 RCO655353:RCO655362 RMK655353:RMK655362 RWG655353:RWG655362 SGC655353:SGC655362 SPY655353:SPY655362 SZU655353:SZU655362 TJQ655353:TJQ655362 TTM655353:TTM655362 UDI655353:UDI655362 UNE655353:UNE655362 UXA655353:UXA655362 VGW655353:VGW655362 VQS655353:VQS655362 WAO655353:WAO655362 WKK655353:WKK655362 WUG655353:WUG655362 D720889:E720898 HU720889:HU720898 RQ720889:RQ720898 ABM720889:ABM720898 ALI720889:ALI720898 AVE720889:AVE720898 BFA720889:BFA720898 BOW720889:BOW720898 BYS720889:BYS720898 CIO720889:CIO720898 CSK720889:CSK720898 DCG720889:DCG720898 DMC720889:DMC720898 DVY720889:DVY720898 EFU720889:EFU720898 EPQ720889:EPQ720898 EZM720889:EZM720898 FJI720889:FJI720898 FTE720889:FTE720898 GDA720889:GDA720898 GMW720889:GMW720898 GWS720889:GWS720898 HGO720889:HGO720898 HQK720889:HQK720898 IAG720889:IAG720898 IKC720889:IKC720898 ITY720889:ITY720898 JDU720889:JDU720898 JNQ720889:JNQ720898 JXM720889:JXM720898 KHI720889:KHI720898 KRE720889:KRE720898 LBA720889:LBA720898 LKW720889:LKW720898 LUS720889:LUS720898 MEO720889:MEO720898 MOK720889:MOK720898 MYG720889:MYG720898 NIC720889:NIC720898 NRY720889:NRY720898 OBU720889:OBU720898 OLQ720889:OLQ720898 OVM720889:OVM720898 PFI720889:PFI720898 PPE720889:PPE720898 PZA720889:PZA720898 QIW720889:QIW720898 QSS720889:QSS720898 RCO720889:RCO720898 RMK720889:RMK720898 RWG720889:RWG720898 SGC720889:SGC720898 SPY720889:SPY720898 SZU720889:SZU720898 TJQ720889:TJQ720898 TTM720889:TTM720898 UDI720889:UDI720898 UNE720889:UNE720898 UXA720889:UXA720898 VGW720889:VGW720898 VQS720889:VQS720898 WAO720889:WAO720898 WKK720889:WKK720898 WUG720889:WUG720898 D786425:E786434 HU786425:HU786434 RQ786425:RQ786434 ABM786425:ABM786434 ALI786425:ALI786434 AVE786425:AVE786434 BFA786425:BFA786434 BOW786425:BOW786434 BYS786425:BYS786434 CIO786425:CIO786434 CSK786425:CSK786434 DCG786425:DCG786434 DMC786425:DMC786434 DVY786425:DVY786434 EFU786425:EFU786434 EPQ786425:EPQ786434 EZM786425:EZM786434 FJI786425:FJI786434 FTE786425:FTE786434 GDA786425:GDA786434 GMW786425:GMW786434 GWS786425:GWS786434 HGO786425:HGO786434 HQK786425:HQK786434 IAG786425:IAG786434 IKC786425:IKC786434 ITY786425:ITY786434 JDU786425:JDU786434 JNQ786425:JNQ786434 JXM786425:JXM786434 KHI786425:KHI786434 KRE786425:KRE786434 LBA786425:LBA786434 LKW786425:LKW786434 LUS786425:LUS786434 MEO786425:MEO786434 MOK786425:MOK786434 MYG786425:MYG786434 NIC786425:NIC786434 NRY786425:NRY786434 OBU786425:OBU786434 OLQ786425:OLQ786434 OVM786425:OVM786434 PFI786425:PFI786434 PPE786425:PPE786434 PZA786425:PZA786434 QIW786425:QIW786434 QSS786425:QSS786434 RCO786425:RCO786434 RMK786425:RMK786434 RWG786425:RWG786434 SGC786425:SGC786434 SPY786425:SPY786434 SZU786425:SZU786434 TJQ786425:TJQ786434 TTM786425:TTM786434 UDI786425:UDI786434 UNE786425:UNE786434 UXA786425:UXA786434 VGW786425:VGW786434 VQS786425:VQS786434 WAO786425:WAO786434 WKK786425:WKK786434 WUG786425:WUG786434 D851961:E851970 HU851961:HU851970 RQ851961:RQ851970 ABM851961:ABM851970 ALI851961:ALI851970 AVE851961:AVE851970 BFA851961:BFA851970 BOW851961:BOW851970 BYS851961:BYS851970 CIO851961:CIO851970 CSK851961:CSK851970 DCG851961:DCG851970 DMC851961:DMC851970 DVY851961:DVY851970 EFU851961:EFU851970 EPQ851961:EPQ851970 EZM851961:EZM851970 FJI851961:FJI851970 FTE851961:FTE851970 GDA851961:GDA851970 GMW851961:GMW851970 GWS851961:GWS851970 HGO851961:HGO851970 HQK851961:HQK851970 IAG851961:IAG851970 IKC851961:IKC851970 ITY851961:ITY851970 JDU851961:JDU851970 JNQ851961:JNQ851970 JXM851961:JXM851970 KHI851961:KHI851970 KRE851961:KRE851970 LBA851961:LBA851970 LKW851961:LKW851970 LUS851961:LUS851970 MEO851961:MEO851970 MOK851961:MOK851970 MYG851961:MYG851970 NIC851961:NIC851970 NRY851961:NRY851970 OBU851961:OBU851970 OLQ851961:OLQ851970 OVM851961:OVM851970 PFI851961:PFI851970 PPE851961:PPE851970 PZA851961:PZA851970 QIW851961:QIW851970 QSS851961:QSS851970 RCO851961:RCO851970 RMK851961:RMK851970 RWG851961:RWG851970 SGC851961:SGC851970 SPY851961:SPY851970 SZU851961:SZU851970 TJQ851961:TJQ851970 TTM851961:TTM851970 UDI851961:UDI851970 UNE851961:UNE851970 UXA851961:UXA851970 VGW851961:VGW851970 VQS851961:VQS851970 WAO851961:WAO851970 WKK851961:WKK851970 WUG851961:WUG851970 D917497:E917506 HU917497:HU917506 RQ917497:RQ917506 ABM917497:ABM917506 ALI917497:ALI917506 AVE917497:AVE917506 BFA917497:BFA917506 BOW917497:BOW917506 BYS917497:BYS917506 CIO917497:CIO917506 CSK917497:CSK917506 DCG917497:DCG917506 DMC917497:DMC917506 DVY917497:DVY917506 EFU917497:EFU917506 EPQ917497:EPQ917506 EZM917497:EZM917506 FJI917497:FJI917506 FTE917497:FTE917506 GDA917497:GDA917506 GMW917497:GMW917506 GWS917497:GWS917506 HGO917497:HGO917506 HQK917497:HQK917506 IAG917497:IAG917506 IKC917497:IKC917506 ITY917497:ITY917506 JDU917497:JDU917506 JNQ917497:JNQ917506 JXM917497:JXM917506 KHI917497:KHI917506 KRE917497:KRE917506 LBA917497:LBA917506 LKW917497:LKW917506 LUS917497:LUS917506 MEO917497:MEO917506 MOK917497:MOK917506 MYG917497:MYG917506 NIC917497:NIC917506 NRY917497:NRY917506 OBU917497:OBU917506 OLQ917497:OLQ917506 OVM917497:OVM917506 PFI917497:PFI917506 PPE917497:PPE917506 PZA917497:PZA917506 QIW917497:QIW917506 QSS917497:QSS917506 RCO917497:RCO917506 RMK917497:RMK917506 RWG917497:RWG917506 SGC917497:SGC917506 SPY917497:SPY917506 SZU917497:SZU917506 TJQ917497:TJQ917506 TTM917497:TTM917506 UDI917497:UDI917506 UNE917497:UNE917506 UXA917497:UXA917506 VGW917497:VGW917506 VQS917497:VQS917506 WAO917497:WAO917506 WKK917497:WKK917506 WUG917497:WUG917506 D983033:E983042 HU983033:HU983042 RQ983033:RQ983042 ABM983033:ABM983042 ALI983033:ALI983042 AVE983033:AVE983042 BFA983033:BFA983042 BOW983033:BOW983042 BYS983033:BYS983042 CIO983033:CIO983042 CSK983033:CSK983042 DCG983033:DCG983042 DMC983033:DMC983042 DVY983033:DVY983042 EFU983033:EFU983042 EPQ983033:EPQ983042 EZM983033:EZM983042 FJI983033:FJI983042 FTE983033:FTE983042 GDA983033:GDA983042 GMW983033:GMW983042 GWS983033:GWS983042 HGO983033:HGO983042 HQK983033:HQK983042 IAG983033:IAG983042 IKC983033:IKC983042 ITY983033:ITY983042 JDU983033:JDU983042 JNQ983033:JNQ983042 JXM983033:JXM983042 KHI983033:KHI983042 KRE983033:KRE983042 LBA983033:LBA983042 LKW983033:LKW983042 LUS983033:LUS983042 MEO983033:MEO983042 MOK983033:MOK983042 MYG983033:MYG983042 NIC983033:NIC983042 NRY983033:NRY983042 OBU983033:OBU983042 OLQ983033:OLQ983042 OVM983033:OVM983042 PFI983033:PFI983042 PPE983033:PPE983042 PZA983033:PZA983042 QIW983033:QIW983042 QSS983033:QSS983042 RCO983033:RCO983042 RMK983033:RMK983042 RWG983033:RWG983042 SGC983033:SGC983042 SPY983033:SPY983042 SZU983033:SZU983042 TJQ983033:TJQ983042 TTM983033:TTM983042 UDI983033:UDI983042 UNE983033:UNE983042 UXA983033:UXA983042 VGW983033:VGW983042 VQS983033:VQS983042">
      <formula1>Mプロジェクト</formula1>
    </dataValidation>
    <dataValidation imeMode="off" showInputMessage="1" showErrorMessage="1" errorTitle="学年の入力" error="学年は，1,2,3,4 を入力して下さい" sqref="WUK983115:WUL983116 RT100:RU101 ABP100:ABQ101 ALL100:ALM101 AVH100:AVI101 BFD100:BFE101 BOZ100:BPA101 BYV100:BYW101 CIR100:CIS101 CSN100:CSO101 DCJ100:DCK101 DMF100:DMG101 DWB100:DWC101 EFX100:EFY101 EPT100:EPU101 EZP100:EZQ101 FJL100:FJM101 FTH100:FTI101 GDD100:GDE101 GMZ100:GNA101 GWV100:GWW101 HGR100:HGS101 HQN100:HQO101 IAJ100:IAK101 IKF100:IKG101 IUB100:IUC101 JDX100:JDY101 JNT100:JNU101 JXP100:JXQ101 KHL100:KHM101 KRH100:KRI101 LBD100:LBE101 LKZ100:LLA101 LUV100:LUW101 MER100:MES101 MON100:MOO101 MYJ100:MYK101 NIF100:NIG101 NSB100:NSC101 OBX100:OBY101 OLT100:OLU101 OVP100:OVQ101 PFL100:PFM101 PPH100:PPI101 PZD100:PZE101 QIZ100:QJA101 QSV100:QSW101 RCR100:RCS101 RMN100:RMO101 RWJ100:RWK101 SGF100:SGG101 SQB100:SQC101 SZX100:SZY101 TJT100:TJU101 TTP100:TTQ101 UDL100:UDM101 UNH100:UNI101 UXD100:UXE101 VGZ100:VHA101 VQV100:VQW101 WAR100:WAS101 WKN100:WKO101 WUJ100:WUK101 WKO983115:WKP983116 I65611:I65612 HY65611:HZ65612 RU65611:RV65612 ABQ65611:ABR65612 ALM65611:ALN65612 AVI65611:AVJ65612 BFE65611:BFF65612 BPA65611:BPB65612 BYW65611:BYX65612 CIS65611:CIT65612 CSO65611:CSP65612 DCK65611:DCL65612 DMG65611:DMH65612 DWC65611:DWD65612 EFY65611:EFZ65612 EPU65611:EPV65612 EZQ65611:EZR65612 FJM65611:FJN65612 FTI65611:FTJ65612 GDE65611:GDF65612 GNA65611:GNB65612 GWW65611:GWX65612 HGS65611:HGT65612 HQO65611:HQP65612 IAK65611:IAL65612 IKG65611:IKH65612 IUC65611:IUD65612 JDY65611:JDZ65612 JNU65611:JNV65612 JXQ65611:JXR65612 KHM65611:KHN65612 KRI65611:KRJ65612 LBE65611:LBF65612 LLA65611:LLB65612 LUW65611:LUX65612 MES65611:MET65612 MOO65611:MOP65612 MYK65611:MYL65612 NIG65611:NIH65612 NSC65611:NSD65612 OBY65611:OBZ65612 OLU65611:OLV65612 OVQ65611:OVR65612 PFM65611:PFN65612 PPI65611:PPJ65612 PZE65611:PZF65612 QJA65611:QJB65612 QSW65611:QSX65612 RCS65611:RCT65612 RMO65611:RMP65612 RWK65611:RWL65612 SGG65611:SGH65612 SQC65611:SQD65612 SZY65611:SZZ65612 TJU65611:TJV65612 TTQ65611:TTR65612 UDM65611:UDN65612 UNI65611:UNJ65612 UXE65611:UXF65612 VHA65611:VHB65612 VQW65611:VQX65612 WAS65611:WAT65612 WKO65611:WKP65612 WUK65611:WUL65612 I131147:I131148 HY131147:HZ131148 RU131147:RV131148 ABQ131147:ABR131148 ALM131147:ALN131148 AVI131147:AVJ131148 BFE131147:BFF131148 BPA131147:BPB131148 BYW131147:BYX131148 CIS131147:CIT131148 CSO131147:CSP131148 DCK131147:DCL131148 DMG131147:DMH131148 DWC131147:DWD131148 EFY131147:EFZ131148 EPU131147:EPV131148 EZQ131147:EZR131148 FJM131147:FJN131148 FTI131147:FTJ131148 GDE131147:GDF131148 GNA131147:GNB131148 GWW131147:GWX131148 HGS131147:HGT131148 HQO131147:HQP131148 IAK131147:IAL131148 IKG131147:IKH131148 IUC131147:IUD131148 JDY131147:JDZ131148 JNU131147:JNV131148 JXQ131147:JXR131148 KHM131147:KHN131148 KRI131147:KRJ131148 LBE131147:LBF131148 LLA131147:LLB131148 LUW131147:LUX131148 MES131147:MET131148 MOO131147:MOP131148 MYK131147:MYL131148 NIG131147:NIH131148 NSC131147:NSD131148 OBY131147:OBZ131148 OLU131147:OLV131148 OVQ131147:OVR131148 PFM131147:PFN131148 PPI131147:PPJ131148 PZE131147:PZF131148 QJA131147:QJB131148 QSW131147:QSX131148 RCS131147:RCT131148 RMO131147:RMP131148 RWK131147:RWL131148 SGG131147:SGH131148 SQC131147:SQD131148 SZY131147:SZZ131148 TJU131147:TJV131148 TTQ131147:TTR131148 UDM131147:UDN131148 UNI131147:UNJ131148 UXE131147:UXF131148 VHA131147:VHB131148 VQW131147:VQX131148 WAS131147:WAT131148 WKO131147:WKP131148 WUK131147:WUL131148 I196683:I196684 HY196683:HZ196684 RU196683:RV196684 ABQ196683:ABR196684 ALM196683:ALN196684 AVI196683:AVJ196684 BFE196683:BFF196684 BPA196683:BPB196684 BYW196683:BYX196684 CIS196683:CIT196684 CSO196683:CSP196684 DCK196683:DCL196684 DMG196683:DMH196684 DWC196683:DWD196684 EFY196683:EFZ196684 EPU196683:EPV196684 EZQ196683:EZR196684 FJM196683:FJN196684 FTI196683:FTJ196684 GDE196683:GDF196684 GNA196683:GNB196684 GWW196683:GWX196684 HGS196683:HGT196684 HQO196683:HQP196684 IAK196683:IAL196684 IKG196683:IKH196684 IUC196683:IUD196684 JDY196683:JDZ196684 JNU196683:JNV196684 JXQ196683:JXR196684 KHM196683:KHN196684 KRI196683:KRJ196684 LBE196683:LBF196684 LLA196683:LLB196684 LUW196683:LUX196684 MES196683:MET196684 MOO196683:MOP196684 MYK196683:MYL196684 NIG196683:NIH196684 NSC196683:NSD196684 OBY196683:OBZ196684 OLU196683:OLV196684 OVQ196683:OVR196684 PFM196683:PFN196684 PPI196683:PPJ196684 PZE196683:PZF196684 QJA196683:QJB196684 QSW196683:QSX196684 RCS196683:RCT196684 RMO196683:RMP196684 RWK196683:RWL196684 SGG196683:SGH196684 SQC196683:SQD196684 SZY196683:SZZ196684 TJU196683:TJV196684 TTQ196683:TTR196684 UDM196683:UDN196684 UNI196683:UNJ196684 UXE196683:UXF196684 VHA196683:VHB196684 VQW196683:VQX196684 WAS196683:WAT196684 WKO196683:WKP196684 WUK196683:WUL196684 I262219:I262220 HY262219:HZ262220 RU262219:RV262220 ABQ262219:ABR262220 ALM262219:ALN262220 AVI262219:AVJ262220 BFE262219:BFF262220 BPA262219:BPB262220 BYW262219:BYX262220 CIS262219:CIT262220 CSO262219:CSP262220 DCK262219:DCL262220 DMG262219:DMH262220 DWC262219:DWD262220 EFY262219:EFZ262220 EPU262219:EPV262220 EZQ262219:EZR262220 FJM262219:FJN262220 FTI262219:FTJ262220 GDE262219:GDF262220 GNA262219:GNB262220 GWW262219:GWX262220 HGS262219:HGT262220 HQO262219:HQP262220 IAK262219:IAL262220 IKG262219:IKH262220 IUC262219:IUD262220 JDY262219:JDZ262220 JNU262219:JNV262220 JXQ262219:JXR262220 KHM262219:KHN262220 KRI262219:KRJ262220 LBE262219:LBF262220 LLA262219:LLB262220 LUW262219:LUX262220 MES262219:MET262220 MOO262219:MOP262220 MYK262219:MYL262220 NIG262219:NIH262220 NSC262219:NSD262220 OBY262219:OBZ262220 OLU262219:OLV262220 OVQ262219:OVR262220 PFM262219:PFN262220 PPI262219:PPJ262220 PZE262219:PZF262220 QJA262219:QJB262220 QSW262219:QSX262220 RCS262219:RCT262220 RMO262219:RMP262220 RWK262219:RWL262220 SGG262219:SGH262220 SQC262219:SQD262220 SZY262219:SZZ262220 TJU262219:TJV262220 TTQ262219:TTR262220 UDM262219:UDN262220 UNI262219:UNJ262220 UXE262219:UXF262220 VHA262219:VHB262220 VQW262219:VQX262220 WAS262219:WAT262220 WKO262219:WKP262220 WUK262219:WUL262220 I327755:I327756 HY327755:HZ327756 RU327755:RV327756 ABQ327755:ABR327756 ALM327755:ALN327756 AVI327755:AVJ327756 BFE327755:BFF327756 BPA327755:BPB327756 BYW327755:BYX327756 CIS327755:CIT327756 CSO327755:CSP327756 DCK327755:DCL327756 DMG327755:DMH327756 DWC327755:DWD327756 EFY327755:EFZ327756 EPU327755:EPV327756 EZQ327755:EZR327756 FJM327755:FJN327756 FTI327755:FTJ327756 GDE327755:GDF327756 GNA327755:GNB327756 GWW327755:GWX327756 HGS327755:HGT327756 HQO327755:HQP327756 IAK327755:IAL327756 IKG327755:IKH327756 IUC327755:IUD327756 JDY327755:JDZ327756 JNU327755:JNV327756 JXQ327755:JXR327756 KHM327755:KHN327756 KRI327755:KRJ327756 LBE327755:LBF327756 LLA327755:LLB327756 LUW327755:LUX327756 MES327755:MET327756 MOO327755:MOP327756 MYK327755:MYL327756 NIG327755:NIH327756 NSC327755:NSD327756 OBY327755:OBZ327756 OLU327755:OLV327756 OVQ327755:OVR327756 PFM327755:PFN327756 PPI327755:PPJ327756 PZE327755:PZF327756 QJA327755:QJB327756 QSW327755:QSX327756 RCS327755:RCT327756 RMO327755:RMP327756 RWK327755:RWL327756 SGG327755:SGH327756 SQC327755:SQD327756 SZY327755:SZZ327756 TJU327755:TJV327756 TTQ327755:TTR327756 UDM327755:UDN327756 UNI327755:UNJ327756 UXE327755:UXF327756 VHA327755:VHB327756 VQW327755:VQX327756 WAS327755:WAT327756 WKO327755:WKP327756 WUK327755:WUL327756 I393291:I393292 HY393291:HZ393292 RU393291:RV393292 ABQ393291:ABR393292 ALM393291:ALN393292 AVI393291:AVJ393292 BFE393291:BFF393292 BPA393291:BPB393292 BYW393291:BYX393292 CIS393291:CIT393292 CSO393291:CSP393292 DCK393291:DCL393292 DMG393291:DMH393292 DWC393291:DWD393292 EFY393291:EFZ393292 EPU393291:EPV393292 EZQ393291:EZR393292 FJM393291:FJN393292 FTI393291:FTJ393292 GDE393291:GDF393292 GNA393291:GNB393292 GWW393291:GWX393292 HGS393291:HGT393292 HQO393291:HQP393292 IAK393291:IAL393292 IKG393291:IKH393292 IUC393291:IUD393292 JDY393291:JDZ393292 JNU393291:JNV393292 JXQ393291:JXR393292 KHM393291:KHN393292 KRI393291:KRJ393292 LBE393291:LBF393292 LLA393291:LLB393292 LUW393291:LUX393292 MES393291:MET393292 MOO393291:MOP393292 MYK393291:MYL393292 NIG393291:NIH393292 NSC393291:NSD393292 OBY393291:OBZ393292 OLU393291:OLV393292 OVQ393291:OVR393292 PFM393291:PFN393292 PPI393291:PPJ393292 PZE393291:PZF393292 QJA393291:QJB393292 QSW393291:QSX393292 RCS393291:RCT393292 RMO393291:RMP393292 RWK393291:RWL393292 SGG393291:SGH393292 SQC393291:SQD393292 SZY393291:SZZ393292 TJU393291:TJV393292 TTQ393291:TTR393292 UDM393291:UDN393292 UNI393291:UNJ393292 UXE393291:UXF393292 VHA393291:VHB393292 VQW393291:VQX393292 WAS393291:WAT393292 WKO393291:WKP393292 WUK393291:WUL393292 I458827:I458828 HY458827:HZ458828 RU458827:RV458828 ABQ458827:ABR458828 ALM458827:ALN458828 AVI458827:AVJ458828 BFE458827:BFF458828 BPA458827:BPB458828 BYW458827:BYX458828 CIS458827:CIT458828 CSO458827:CSP458828 DCK458827:DCL458828 DMG458827:DMH458828 DWC458827:DWD458828 EFY458827:EFZ458828 EPU458827:EPV458828 EZQ458827:EZR458828 FJM458827:FJN458828 FTI458827:FTJ458828 GDE458827:GDF458828 GNA458827:GNB458828 GWW458827:GWX458828 HGS458827:HGT458828 HQO458827:HQP458828 IAK458827:IAL458828 IKG458827:IKH458828 IUC458827:IUD458828 JDY458827:JDZ458828 JNU458827:JNV458828 JXQ458827:JXR458828 KHM458827:KHN458828 KRI458827:KRJ458828 LBE458827:LBF458828 LLA458827:LLB458828 LUW458827:LUX458828 MES458827:MET458828 MOO458827:MOP458828 MYK458827:MYL458828 NIG458827:NIH458828 NSC458827:NSD458828 OBY458827:OBZ458828 OLU458827:OLV458828 OVQ458827:OVR458828 PFM458827:PFN458828 PPI458827:PPJ458828 PZE458827:PZF458828 QJA458827:QJB458828 QSW458827:QSX458828 RCS458827:RCT458828 RMO458827:RMP458828 RWK458827:RWL458828 SGG458827:SGH458828 SQC458827:SQD458828 SZY458827:SZZ458828 TJU458827:TJV458828 TTQ458827:TTR458828 UDM458827:UDN458828 UNI458827:UNJ458828 UXE458827:UXF458828 VHA458827:VHB458828 VQW458827:VQX458828 WAS458827:WAT458828 WKO458827:WKP458828 WUK458827:WUL458828 I524363:I524364 HY524363:HZ524364 RU524363:RV524364 ABQ524363:ABR524364 ALM524363:ALN524364 AVI524363:AVJ524364 BFE524363:BFF524364 BPA524363:BPB524364 BYW524363:BYX524364 CIS524363:CIT524364 CSO524363:CSP524364 DCK524363:DCL524364 DMG524363:DMH524364 DWC524363:DWD524364 EFY524363:EFZ524364 EPU524363:EPV524364 EZQ524363:EZR524364 FJM524363:FJN524364 FTI524363:FTJ524364 GDE524363:GDF524364 GNA524363:GNB524364 GWW524363:GWX524364 HGS524363:HGT524364 HQO524363:HQP524364 IAK524363:IAL524364 IKG524363:IKH524364 IUC524363:IUD524364 JDY524363:JDZ524364 JNU524363:JNV524364 JXQ524363:JXR524364 KHM524363:KHN524364 KRI524363:KRJ524364 LBE524363:LBF524364 LLA524363:LLB524364 LUW524363:LUX524364 MES524363:MET524364 MOO524363:MOP524364 MYK524363:MYL524364 NIG524363:NIH524364 NSC524363:NSD524364 OBY524363:OBZ524364 OLU524363:OLV524364 OVQ524363:OVR524364 PFM524363:PFN524364 PPI524363:PPJ524364 PZE524363:PZF524364 QJA524363:QJB524364 QSW524363:QSX524364 RCS524363:RCT524364 RMO524363:RMP524364 RWK524363:RWL524364 SGG524363:SGH524364 SQC524363:SQD524364 SZY524363:SZZ524364 TJU524363:TJV524364 TTQ524363:TTR524364 UDM524363:UDN524364 UNI524363:UNJ524364 UXE524363:UXF524364 VHA524363:VHB524364 VQW524363:VQX524364 WAS524363:WAT524364 WKO524363:WKP524364 WUK524363:WUL524364 I589899:I589900 HY589899:HZ589900 RU589899:RV589900 ABQ589899:ABR589900 ALM589899:ALN589900 AVI589899:AVJ589900 BFE589899:BFF589900 BPA589899:BPB589900 BYW589899:BYX589900 CIS589899:CIT589900 CSO589899:CSP589900 DCK589899:DCL589900 DMG589899:DMH589900 DWC589899:DWD589900 EFY589899:EFZ589900 EPU589899:EPV589900 EZQ589899:EZR589900 FJM589899:FJN589900 FTI589899:FTJ589900 GDE589899:GDF589900 GNA589899:GNB589900 GWW589899:GWX589900 HGS589899:HGT589900 HQO589899:HQP589900 IAK589899:IAL589900 IKG589899:IKH589900 IUC589899:IUD589900 JDY589899:JDZ589900 JNU589899:JNV589900 JXQ589899:JXR589900 KHM589899:KHN589900 KRI589899:KRJ589900 LBE589899:LBF589900 LLA589899:LLB589900 LUW589899:LUX589900 MES589899:MET589900 MOO589899:MOP589900 MYK589899:MYL589900 NIG589899:NIH589900 NSC589899:NSD589900 OBY589899:OBZ589900 OLU589899:OLV589900 OVQ589899:OVR589900 PFM589899:PFN589900 PPI589899:PPJ589900 PZE589899:PZF589900 QJA589899:QJB589900 QSW589899:QSX589900 RCS589899:RCT589900 RMO589899:RMP589900 RWK589899:RWL589900 SGG589899:SGH589900 SQC589899:SQD589900 SZY589899:SZZ589900 TJU589899:TJV589900 TTQ589899:TTR589900 UDM589899:UDN589900 UNI589899:UNJ589900 UXE589899:UXF589900 VHA589899:VHB589900 VQW589899:VQX589900 WAS589899:WAT589900 WKO589899:WKP589900 WUK589899:WUL589900 I655435:I655436 HY655435:HZ655436 RU655435:RV655436 ABQ655435:ABR655436 ALM655435:ALN655436 AVI655435:AVJ655436 BFE655435:BFF655436 BPA655435:BPB655436 BYW655435:BYX655436 CIS655435:CIT655436 CSO655435:CSP655436 DCK655435:DCL655436 DMG655435:DMH655436 DWC655435:DWD655436 EFY655435:EFZ655436 EPU655435:EPV655436 EZQ655435:EZR655436 FJM655435:FJN655436 FTI655435:FTJ655436 GDE655435:GDF655436 GNA655435:GNB655436 GWW655435:GWX655436 HGS655435:HGT655436 HQO655435:HQP655436 IAK655435:IAL655436 IKG655435:IKH655436 IUC655435:IUD655436 JDY655435:JDZ655436 JNU655435:JNV655436 JXQ655435:JXR655436 KHM655435:KHN655436 KRI655435:KRJ655436 LBE655435:LBF655436 LLA655435:LLB655436 LUW655435:LUX655436 MES655435:MET655436 MOO655435:MOP655436 MYK655435:MYL655436 NIG655435:NIH655436 NSC655435:NSD655436 OBY655435:OBZ655436 OLU655435:OLV655436 OVQ655435:OVR655436 PFM655435:PFN655436 PPI655435:PPJ655436 PZE655435:PZF655436 QJA655435:QJB655436 QSW655435:QSX655436 RCS655435:RCT655436 RMO655435:RMP655436 RWK655435:RWL655436 SGG655435:SGH655436 SQC655435:SQD655436 SZY655435:SZZ655436 TJU655435:TJV655436 TTQ655435:TTR655436 UDM655435:UDN655436 UNI655435:UNJ655436 UXE655435:UXF655436 VHA655435:VHB655436 VQW655435:VQX655436 WAS655435:WAT655436 WKO655435:WKP655436 WUK655435:WUL655436 I720971:I720972 HY720971:HZ720972 RU720971:RV720972 ABQ720971:ABR720972 ALM720971:ALN720972 AVI720971:AVJ720972 BFE720971:BFF720972 BPA720971:BPB720972 BYW720971:BYX720972 CIS720971:CIT720972 CSO720971:CSP720972 DCK720971:DCL720972 DMG720971:DMH720972 DWC720971:DWD720972 EFY720971:EFZ720972 EPU720971:EPV720972 EZQ720971:EZR720972 FJM720971:FJN720972 FTI720971:FTJ720972 GDE720971:GDF720972 GNA720971:GNB720972 GWW720971:GWX720972 HGS720971:HGT720972 HQO720971:HQP720972 IAK720971:IAL720972 IKG720971:IKH720972 IUC720971:IUD720972 JDY720971:JDZ720972 JNU720971:JNV720972 JXQ720971:JXR720972 KHM720971:KHN720972 KRI720971:KRJ720972 LBE720971:LBF720972 LLA720971:LLB720972 LUW720971:LUX720972 MES720971:MET720972 MOO720971:MOP720972 MYK720971:MYL720972 NIG720971:NIH720972 NSC720971:NSD720972 OBY720971:OBZ720972 OLU720971:OLV720972 OVQ720971:OVR720972 PFM720971:PFN720972 PPI720971:PPJ720972 PZE720971:PZF720972 QJA720971:QJB720972 QSW720971:QSX720972 RCS720971:RCT720972 RMO720971:RMP720972 RWK720971:RWL720972 SGG720971:SGH720972 SQC720971:SQD720972 SZY720971:SZZ720972 TJU720971:TJV720972 TTQ720971:TTR720972 UDM720971:UDN720972 UNI720971:UNJ720972 UXE720971:UXF720972 VHA720971:VHB720972 VQW720971:VQX720972 WAS720971:WAT720972 WKO720971:WKP720972 WUK720971:WUL720972 I786507:I786508 HY786507:HZ786508 RU786507:RV786508 ABQ786507:ABR786508 ALM786507:ALN786508 AVI786507:AVJ786508 BFE786507:BFF786508 BPA786507:BPB786508 BYW786507:BYX786508 CIS786507:CIT786508 CSO786507:CSP786508 DCK786507:DCL786508 DMG786507:DMH786508 DWC786507:DWD786508 EFY786507:EFZ786508 EPU786507:EPV786508 EZQ786507:EZR786508 FJM786507:FJN786508 FTI786507:FTJ786508 GDE786507:GDF786508 GNA786507:GNB786508 GWW786507:GWX786508 HGS786507:HGT786508 HQO786507:HQP786508 IAK786507:IAL786508 IKG786507:IKH786508 IUC786507:IUD786508 JDY786507:JDZ786508 JNU786507:JNV786508 JXQ786507:JXR786508 KHM786507:KHN786508 KRI786507:KRJ786508 LBE786507:LBF786508 LLA786507:LLB786508 LUW786507:LUX786508 MES786507:MET786508 MOO786507:MOP786508 MYK786507:MYL786508 NIG786507:NIH786508 NSC786507:NSD786508 OBY786507:OBZ786508 OLU786507:OLV786508 OVQ786507:OVR786508 PFM786507:PFN786508 PPI786507:PPJ786508 PZE786507:PZF786508 QJA786507:QJB786508 QSW786507:QSX786508 RCS786507:RCT786508 RMO786507:RMP786508 RWK786507:RWL786508 SGG786507:SGH786508 SQC786507:SQD786508 SZY786507:SZZ786508 TJU786507:TJV786508 TTQ786507:TTR786508 UDM786507:UDN786508 UNI786507:UNJ786508 UXE786507:UXF786508 VHA786507:VHB786508 VQW786507:VQX786508 WAS786507:WAT786508 WKO786507:WKP786508 WUK786507:WUL786508 I852043:I852044 HY852043:HZ852044 RU852043:RV852044 ABQ852043:ABR852044 ALM852043:ALN852044 AVI852043:AVJ852044 BFE852043:BFF852044 BPA852043:BPB852044 BYW852043:BYX852044 CIS852043:CIT852044 CSO852043:CSP852044 DCK852043:DCL852044 DMG852043:DMH852044 DWC852043:DWD852044 EFY852043:EFZ852044 EPU852043:EPV852044 EZQ852043:EZR852044 FJM852043:FJN852044 FTI852043:FTJ852044 GDE852043:GDF852044 GNA852043:GNB852044 GWW852043:GWX852044 HGS852043:HGT852044 HQO852043:HQP852044 IAK852043:IAL852044 IKG852043:IKH852044 IUC852043:IUD852044 JDY852043:JDZ852044 JNU852043:JNV852044 JXQ852043:JXR852044 KHM852043:KHN852044 KRI852043:KRJ852044 LBE852043:LBF852044 LLA852043:LLB852044 LUW852043:LUX852044 MES852043:MET852044 MOO852043:MOP852044 MYK852043:MYL852044 NIG852043:NIH852044 NSC852043:NSD852044 OBY852043:OBZ852044 OLU852043:OLV852044 OVQ852043:OVR852044 PFM852043:PFN852044 PPI852043:PPJ852044 PZE852043:PZF852044 QJA852043:QJB852044 QSW852043:QSX852044 RCS852043:RCT852044 RMO852043:RMP852044 RWK852043:RWL852044 SGG852043:SGH852044 SQC852043:SQD852044 SZY852043:SZZ852044 TJU852043:TJV852044 TTQ852043:TTR852044 UDM852043:UDN852044 UNI852043:UNJ852044 UXE852043:UXF852044 VHA852043:VHB852044 VQW852043:VQX852044 WAS852043:WAT852044 WKO852043:WKP852044 WUK852043:WUL852044 I917579:I917580 HY917579:HZ917580 RU917579:RV917580 ABQ917579:ABR917580 ALM917579:ALN917580 AVI917579:AVJ917580 BFE917579:BFF917580 BPA917579:BPB917580 BYW917579:BYX917580 CIS917579:CIT917580 CSO917579:CSP917580 DCK917579:DCL917580 DMG917579:DMH917580 DWC917579:DWD917580 EFY917579:EFZ917580 EPU917579:EPV917580 EZQ917579:EZR917580 FJM917579:FJN917580 FTI917579:FTJ917580 GDE917579:GDF917580 GNA917579:GNB917580 GWW917579:GWX917580 HGS917579:HGT917580 HQO917579:HQP917580 IAK917579:IAL917580 IKG917579:IKH917580 IUC917579:IUD917580 JDY917579:JDZ917580 JNU917579:JNV917580 JXQ917579:JXR917580 KHM917579:KHN917580 KRI917579:KRJ917580 LBE917579:LBF917580 LLA917579:LLB917580 LUW917579:LUX917580 MES917579:MET917580 MOO917579:MOP917580 MYK917579:MYL917580 NIG917579:NIH917580 NSC917579:NSD917580 OBY917579:OBZ917580 OLU917579:OLV917580 OVQ917579:OVR917580 PFM917579:PFN917580 PPI917579:PPJ917580 PZE917579:PZF917580 QJA917579:QJB917580 QSW917579:QSX917580 RCS917579:RCT917580 RMO917579:RMP917580 RWK917579:RWL917580 SGG917579:SGH917580 SQC917579:SQD917580 SZY917579:SZZ917580 TJU917579:TJV917580 TTQ917579:TTR917580 UDM917579:UDN917580 UNI917579:UNJ917580 UXE917579:UXF917580 VHA917579:VHB917580 VQW917579:VQX917580 WAS917579:WAT917580 WKO917579:WKP917580 WUK917579:WUL917580 I983115:I983116 HY983115:HZ983116 RU983115:RV983116 ABQ983115:ABR983116 ALM983115:ALN983116 AVI983115:AVJ983116 BFE983115:BFF983116 BPA983115:BPB983116 BYW983115:BYX983116 CIS983115:CIT983116 CSO983115:CSP983116 DCK983115:DCL983116 DMG983115:DMH983116 DWC983115:DWD983116 EFY983115:EFZ983116 EPU983115:EPV983116 EZQ983115:EZR983116 FJM983115:FJN983116 FTI983115:FTJ983116 GDE983115:GDF983116 GNA983115:GNB983116 GWW983115:GWX983116 HGS983115:HGT983116 HQO983115:HQP983116 IAK983115:IAL983116 IKG983115:IKH983116 IUC983115:IUD983116 JDY983115:JDZ983116 JNU983115:JNV983116 JXQ983115:JXR983116 KHM983115:KHN983116 KRI983115:KRJ983116 LBE983115:LBF983116 LLA983115:LLB983116 LUW983115:LUX983116 MES983115:MET983116 MOO983115:MOP983116 MYK983115:MYL983116 NIG983115:NIH983116 NSC983115:NSD983116 OBY983115:OBZ983116 OLU983115:OLV983116 OVQ983115:OVR983116 PFM983115:PFN983116 PPI983115:PPJ983116 PZE983115:PZF983116 QJA983115:QJB983116 QSW983115:QSX983116 RCS983115:RCT983116 RMO983115:RMP983116 RWK983115:RWL983116 SGG983115:SGH983116 SQC983115:SQD983116 SZY983115:SZZ983116 TJU983115:TJV983116 TTQ983115:TTR983116 UDM983115:UDN983116 UNI983115:UNJ983116 UXE983115:UXF983116 VHA983115:VHB983116 VQW983115:VQX983116 WAS983115:WAT983116 HX100:HY101"/>
    <dataValidation type="whole" imeMode="halfAlpha" allowBlank="1" showInputMessage="1" showErrorMessage="1" sqref="J65652:K65652 IA65652:IB65652 RW65652:RX65652 ABS65652:ABT65652 ALO65652:ALP65652 AVK65652:AVL65652 BFG65652:BFH65652 BPC65652:BPD65652 BYY65652:BYZ65652 CIU65652:CIV65652 CSQ65652:CSR65652 DCM65652:DCN65652 DMI65652:DMJ65652 DWE65652:DWF65652 EGA65652:EGB65652 EPW65652:EPX65652 EZS65652:EZT65652 FJO65652:FJP65652 FTK65652:FTL65652 GDG65652:GDH65652 GNC65652:GND65652 GWY65652:GWZ65652 HGU65652:HGV65652 HQQ65652:HQR65652 IAM65652:IAN65652 IKI65652:IKJ65652 IUE65652:IUF65652 JEA65652:JEB65652 JNW65652:JNX65652 JXS65652:JXT65652 KHO65652:KHP65652 KRK65652:KRL65652 LBG65652:LBH65652 LLC65652:LLD65652 LUY65652:LUZ65652 MEU65652:MEV65652 MOQ65652:MOR65652 MYM65652:MYN65652 NII65652:NIJ65652 NSE65652:NSF65652 OCA65652:OCB65652 OLW65652:OLX65652 OVS65652:OVT65652 PFO65652:PFP65652 PPK65652:PPL65652 PZG65652:PZH65652 QJC65652:QJD65652 QSY65652:QSZ65652 RCU65652:RCV65652 RMQ65652:RMR65652 RWM65652:RWN65652 SGI65652:SGJ65652 SQE65652:SQF65652 TAA65652:TAB65652 TJW65652:TJX65652 TTS65652:TTT65652 UDO65652:UDP65652 UNK65652:UNL65652 UXG65652:UXH65652 VHC65652:VHD65652 VQY65652:VQZ65652 WAU65652:WAV65652 WKQ65652:WKR65652 WUM65652:WUN65652 J131188:K131188 IA131188:IB131188 RW131188:RX131188 ABS131188:ABT131188 ALO131188:ALP131188 AVK131188:AVL131188 BFG131188:BFH131188 BPC131188:BPD131188 BYY131188:BYZ131188 CIU131188:CIV131188 CSQ131188:CSR131188 DCM131188:DCN131188 DMI131188:DMJ131188 DWE131188:DWF131188 EGA131188:EGB131188 EPW131188:EPX131188 EZS131188:EZT131188 FJO131188:FJP131188 FTK131188:FTL131188 GDG131188:GDH131188 GNC131188:GND131188 GWY131188:GWZ131188 HGU131188:HGV131188 HQQ131188:HQR131188 IAM131188:IAN131188 IKI131188:IKJ131188 IUE131188:IUF131188 JEA131188:JEB131188 JNW131188:JNX131188 JXS131188:JXT131188 KHO131188:KHP131188 KRK131188:KRL131188 LBG131188:LBH131188 LLC131188:LLD131188 LUY131188:LUZ131188 MEU131188:MEV131188 MOQ131188:MOR131188 MYM131188:MYN131188 NII131188:NIJ131188 NSE131188:NSF131188 OCA131188:OCB131188 OLW131188:OLX131188 OVS131188:OVT131188 PFO131188:PFP131188 PPK131188:PPL131188 PZG131188:PZH131188 QJC131188:QJD131188 QSY131188:QSZ131188 RCU131188:RCV131188 RMQ131188:RMR131188 RWM131188:RWN131188 SGI131188:SGJ131188 SQE131188:SQF131188 TAA131188:TAB131188 TJW131188:TJX131188 TTS131188:TTT131188 UDO131188:UDP131188 UNK131188:UNL131188 UXG131188:UXH131188 VHC131188:VHD131188 VQY131188:VQZ131188 WAU131188:WAV131188 WKQ131188:WKR131188 WUM131188:WUN131188 J196724:K196724 IA196724:IB196724 RW196724:RX196724 ABS196724:ABT196724 ALO196724:ALP196724 AVK196724:AVL196724 BFG196724:BFH196724 BPC196724:BPD196724 BYY196724:BYZ196724 CIU196724:CIV196724 CSQ196724:CSR196724 DCM196724:DCN196724 DMI196724:DMJ196724 DWE196724:DWF196724 EGA196724:EGB196724 EPW196724:EPX196724 EZS196724:EZT196724 FJO196724:FJP196724 FTK196724:FTL196724 GDG196724:GDH196724 GNC196724:GND196724 GWY196724:GWZ196724 HGU196724:HGV196724 HQQ196724:HQR196724 IAM196724:IAN196724 IKI196724:IKJ196724 IUE196724:IUF196724 JEA196724:JEB196724 JNW196724:JNX196724 JXS196724:JXT196724 KHO196724:KHP196724 KRK196724:KRL196724 LBG196724:LBH196724 LLC196724:LLD196724 LUY196724:LUZ196724 MEU196724:MEV196724 MOQ196724:MOR196724 MYM196724:MYN196724 NII196724:NIJ196724 NSE196724:NSF196724 OCA196724:OCB196724 OLW196724:OLX196724 OVS196724:OVT196724 PFO196724:PFP196724 PPK196724:PPL196724 PZG196724:PZH196724 QJC196724:QJD196724 QSY196724:QSZ196724 RCU196724:RCV196724 RMQ196724:RMR196724 RWM196724:RWN196724 SGI196724:SGJ196724 SQE196724:SQF196724 TAA196724:TAB196724 TJW196724:TJX196724 TTS196724:TTT196724 UDO196724:UDP196724 UNK196724:UNL196724 UXG196724:UXH196724 VHC196724:VHD196724 VQY196724:VQZ196724 WAU196724:WAV196724 WKQ196724:WKR196724 WUM196724:WUN196724 J262260:K262260 IA262260:IB262260 RW262260:RX262260 ABS262260:ABT262260 ALO262260:ALP262260 AVK262260:AVL262260 BFG262260:BFH262260 BPC262260:BPD262260 BYY262260:BYZ262260 CIU262260:CIV262260 CSQ262260:CSR262260 DCM262260:DCN262260 DMI262260:DMJ262260 DWE262260:DWF262260 EGA262260:EGB262260 EPW262260:EPX262260 EZS262260:EZT262260 FJO262260:FJP262260 FTK262260:FTL262260 GDG262260:GDH262260 GNC262260:GND262260 GWY262260:GWZ262260 HGU262260:HGV262260 HQQ262260:HQR262260 IAM262260:IAN262260 IKI262260:IKJ262260 IUE262260:IUF262260 JEA262260:JEB262260 JNW262260:JNX262260 JXS262260:JXT262260 KHO262260:KHP262260 KRK262260:KRL262260 LBG262260:LBH262260 LLC262260:LLD262260 LUY262260:LUZ262260 MEU262260:MEV262260 MOQ262260:MOR262260 MYM262260:MYN262260 NII262260:NIJ262260 NSE262260:NSF262260 OCA262260:OCB262260 OLW262260:OLX262260 OVS262260:OVT262260 PFO262260:PFP262260 PPK262260:PPL262260 PZG262260:PZH262260 QJC262260:QJD262260 QSY262260:QSZ262260 RCU262260:RCV262260 RMQ262260:RMR262260 RWM262260:RWN262260 SGI262260:SGJ262260 SQE262260:SQF262260 TAA262260:TAB262260 TJW262260:TJX262260 TTS262260:TTT262260 UDO262260:UDP262260 UNK262260:UNL262260 UXG262260:UXH262260 VHC262260:VHD262260 VQY262260:VQZ262260 WAU262260:WAV262260 WKQ262260:WKR262260 WUM262260:WUN262260 J327796:K327796 IA327796:IB327796 RW327796:RX327796 ABS327796:ABT327796 ALO327796:ALP327796 AVK327796:AVL327796 BFG327796:BFH327796 BPC327796:BPD327796 BYY327796:BYZ327796 CIU327796:CIV327796 CSQ327796:CSR327796 DCM327796:DCN327796 DMI327796:DMJ327796 DWE327796:DWF327796 EGA327796:EGB327796 EPW327796:EPX327796 EZS327796:EZT327796 FJO327796:FJP327796 FTK327796:FTL327796 GDG327796:GDH327796 GNC327796:GND327796 GWY327796:GWZ327796 HGU327796:HGV327796 HQQ327796:HQR327796 IAM327796:IAN327796 IKI327796:IKJ327796 IUE327796:IUF327796 JEA327796:JEB327796 JNW327796:JNX327796 JXS327796:JXT327796 KHO327796:KHP327796 KRK327796:KRL327796 LBG327796:LBH327796 LLC327796:LLD327796 LUY327796:LUZ327796 MEU327796:MEV327796 MOQ327796:MOR327796 MYM327796:MYN327796 NII327796:NIJ327796 NSE327796:NSF327796 OCA327796:OCB327796 OLW327796:OLX327796 OVS327796:OVT327796 PFO327796:PFP327796 PPK327796:PPL327796 PZG327796:PZH327796 QJC327796:QJD327796 QSY327796:QSZ327796 RCU327796:RCV327796 RMQ327796:RMR327796 RWM327796:RWN327796 SGI327796:SGJ327796 SQE327796:SQF327796 TAA327796:TAB327796 TJW327796:TJX327796 TTS327796:TTT327796 UDO327796:UDP327796 UNK327796:UNL327796 UXG327796:UXH327796 VHC327796:VHD327796 VQY327796:VQZ327796 WAU327796:WAV327796 WKQ327796:WKR327796 WUM327796:WUN327796 J393332:K393332 IA393332:IB393332 RW393332:RX393332 ABS393332:ABT393332 ALO393332:ALP393332 AVK393332:AVL393332 BFG393332:BFH393332 BPC393332:BPD393332 BYY393332:BYZ393332 CIU393332:CIV393332 CSQ393332:CSR393332 DCM393332:DCN393332 DMI393332:DMJ393332 DWE393332:DWF393332 EGA393332:EGB393332 EPW393332:EPX393332 EZS393332:EZT393332 FJO393332:FJP393332 FTK393332:FTL393332 GDG393332:GDH393332 GNC393332:GND393332 GWY393332:GWZ393332 HGU393332:HGV393332 HQQ393332:HQR393332 IAM393332:IAN393332 IKI393332:IKJ393332 IUE393332:IUF393332 JEA393332:JEB393332 JNW393332:JNX393332 JXS393332:JXT393332 KHO393332:KHP393332 KRK393332:KRL393332 LBG393332:LBH393332 LLC393332:LLD393332 LUY393332:LUZ393332 MEU393332:MEV393332 MOQ393332:MOR393332 MYM393332:MYN393332 NII393332:NIJ393332 NSE393332:NSF393332 OCA393332:OCB393332 OLW393332:OLX393332 OVS393332:OVT393332 PFO393332:PFP393332 PPK393332:PPL393332 PZG393332:PZH393332 QJC393332:QJD393332 QSY393332:QSZ393332 RCU393332:RCV393332 RMQ393332:RMR393332 RWM393332:RWN393332 SGI393332:SGJ393332 SQE393332:SQF393332 TAA393332:TAB393332 TJW393332:TJX393332 TTS393332:TTT393332 UDO393332:UDP393332 UNK393332:UNL393332 UXG393332:UXH393332 VHC393332:VHD393332 VQY393332:VQZ393332 WAU393332:WAV393332 WKQ393332:WKR393332 WUM393332:WUN393332 J458868:K458868 IA458868:IB458868 RW458868:RX458868 ABS458868:ABT458868 ALO458868:ALP458868 AVK458868:AVL458868 BFG458868:BFH458868 BPC458868:BPD458868 BYY458868:BYZ458868 CIU458868:CIV458868 CSQ458868:CSR458868 DCM458868:DCN458868 DMI458868:DMJ458868 DWE458868:DWF458868 EGA458868:EGB458868 EPW458868:EPX458868 EZS458868:EZT458868 FJO458868:FJP458868 FTK458868:FTL458868 GDG458868:GDH458868 GNC458868:GND458868 GWY458868:GWZ458868 HGU458868:HGV458868 HQQ458868:HQR458868 IAM458868:IAN458868 IKI458868:IKJ458868 IUE458868:IUF458868 JEA458868:JEB458868 JNW458868:JNX458868 JXS458868:JXT458868 KHO458868:KHP458868 KRK458868:KRL458868 LBG458868:LBH458868 LLC458868:LLD458868 LUY458868:LUZ458868 MEU458868:MEV458868 MOQ458868:MOR458868 MYM458868:MYN458868 NII458868:NIJ458868 NSE458868:NSF458868 OCA458868:OCB458868 OLW458868:OLX458868 OVS458868:OVT458868 PFO458868:PFP458868 PPK458868:PPL458868 PZG458868:PZH458868 QJC458868:QJD458868 QSY458868:QSZ458868 RCU458868:RCV458868 RMQ458868:RMR458868 RWM458868:RWN458868 SGI458868:SGJ458868 SQE458868:SQF458868 TAA458868:TAB458868 TJW458868:TJX458868 TTS458868:TTT458868 UDO458868:UDP458868 UNK458868:UNL458868 UXG458868:UXH458868 VHC458868:VHD458868 VQY458868:VQZ458868 WAU458868:WAV458868 WKQ458868:WKR458868 WUM458868:WUN458868 J524404:K524404 IA524404:IB524404 RW524404:RX524404 ABS524404:ABT524404 ALO524404:ALP524404 AVK524404:AVL524404 BFG524404:BFH524404 BPC524404:BPD524404 BYY524404:BYZ524404 CIU524404:CIV524404 CSQ524404:CSR524404 DCM524404:DCN524404 DMI524404:DMJ524404 DWE524404:DWF524404 EGA524404:EGB524404 EPW524404:EPX524404 EZS524404:EZT524404 FJO524404:FJP524404 FTK524404:FTL524404 GDG524404:GDH524404 GNC524404:GND524404 GWY524404:GWZ524404 HGU524404:HGV524404 HQQ524404:HQR524404 IAM524404:IAN524404 IKI524404:IKJ524404 IUE524404:IUF524404 JEA524404:JEB524404 JNW524404:JNX524404 JXS524404:JXT524404 KHO524404:KHP524404 KRK524404:KRL524404 LBG524404:LBH524404 LLC524404:LLD524404 LUY524404:LUZ524404 MEU524404:MEV524404 MOQ524404:MOR524404 MYM524404:MYN524404 NII524404:NIJ524404 NSE524404:NSF524404 OCA524404:OCB524404 OLW524404:OLX524404 OVS524404:OVT524404 PFO524404:PFP524404 PPK524404:PPL524404 PZG524404:PZH524404 QJC524404:QJD524404 QSY524404:QSZ524404 RCU524404:RCV524404 RMQ524404:RMR524404 RWM524404:RWN524404 SGI524404:SGJ524404 SQE524404:SQF524404 TAA524404:TAB524404 TJW524404:TJX524404 TTS524404:TTT524404 UDO524404:UDP524404 UNK524404:UNL524404 UXG524404:UXH524404 VHC524404:VHD524404 VQY524404:VQZ524404 WAU524404:WAV524404 WKQ524404:WKR524404 WUM524404:WUN524404 J589940:K589940 IA589940:IB589940 RW589940:RX589940 ABS589940:ABT589940 ALO589940:ALP589940 AVK589940:AVL589940 BFG589940:BFH589940 BPC589940:BPD589940 BYY589940:BYZ589940 CIU589940:CIV589940 CSQ589940:CSR589940 DCM589940:DCN589940 DMI589940:DMJ589940 DWE589940:DWF589940 EGA589940:EGB589940 EPW589940:EPX589940 EZS589940:EZT589940 FJO589940:FJP589940 FTK589940:FTL589940 GDG589940:GDH589940 GNC589940:GND589940 GWY589940:GWZ589940 HGU589940:HGV589940 HQQ589940:HQR589940 IAM589940:IAN589940 IKI589940:IKJ589940 IUE589940:IUF589940 JEA589940:JEB589940 JNW589940:JNX589940 JXS589940:JXT589940 KHO589940:KHP589940 KRK589940:KRL589940 LBG589940:LBH589940 LLC589940:LLD589940 LUY589940:LUZ589940 MEU589940:MEV589940 MOQ589940:MOR589940 MYM589940:MYN589940 NII589940:NIJ589940 NSE589940:NSF589940 OCA589940:OCB589940 OLW589940:OLX589940 OVS589940:OVT589940 PFO589940:PFP589940 PPK589940:PPL589940 PZG589940:PZH589940 QJC589940:QJD589940 QSY589940:QSZ589940 RCU589940:RCV589940 RMQ589940:RMR589940 RWM589940:RWN589940 SGI589940:SGJ589940 SQE589940:SQF589940 TAA589940:TAB589940 TJW589940:TJX589940 TTS589940:TTT589940 UDO589940:UDP589940 UNK589940:UNL589940 UXG589940:UXH589940 VHC589940:VHD589940 VQY589940:VQZ589940 WAU589940:WAV589940 WKQ589940:WKR589940 WUM589940:WUN589940 J655476:K655476 IA655476:IB655476 RW655476:RX655476 ABS655476:ABT655476 ALO655476:ALP655476 AVK655476:AVL655476 BFG655476:BFH655476 BPC655476:BPD655476 BYY655476:BYZ655476 CIU655476:CIV655476 CSQ655476:CSR655476 DCM655476:DCN655476 DMI655476:DMJ655476 DWE655476:DWF655476 EGA655476:EGB655476 EPW655476:EPX655476 EZS655476:EZT655476 FJO655476:FJP655476 FTK655476:FTL655476 GDG655476:GDH655476 GNC655476:GND655476 GWY655476:GWZ655476 HGU655476:HGV655476 HQQ655476:HQR655476 IAM655476:IAN655476 IKI655476:IKJ655476 IUE655476:IUF655476 JEA655476:JEB655476 JNW655476:JNX655476 JXS655476:JXT655476 KHO655476:KHP655476 KRK655476:KRL655476 LBG655476:LBH655476 LLC655476:LLD655476 LUY655476:LUZ655476 MEU655476:MEV655476 MOQ655476:MOR655476 MYM655476:MYN655476 NII655476:NIJ655476 NSE655476:NSF655476 OCA655476:OCB655476 OLW655476:OLX655476 OVS655476:OVT655476 PFO655476:PFP655476 PPK655476:PPL655476 PZG655476:PZH655476 QJC655476:QJD655476 QSY655476:QSZ655476 RCU655476:RCV655476 RMQ655476:RMR655476 RWM655476:RWN655476 SGI655476:SGJ655476 SQE655476:SQF655476 TAA655476:TAB655476 TJW655476:TJX655476 TTS655476:TTT655476 UDO655476:UDP655476 UNK655476:UNL655476 UXG655476:UXH655476 VHC655476:VHD655476 VQY655476:VQZ655476 WAU655476:WAV655476 WKQ655476:WKR655476 WUM655476:WUN655476 J721012:K721012 IA721012:IB721012 RW721012:RX721012 ABS721012:ABT721012 ALO721012:ALP721012 AVK721012:AVL721012 BFG721012:BFH721012 BPC721012:BPD721012 BYY721012:BYZ721012 CIU721012:CIV721012 CSQ721012:CSR721012 DCM721012:DCN721012 DMI721012:DMJ721012 DWE721012:DWF721012 EGA721012:EGB721012 EPW721012:EPX721012 EZS721012:EZT721012 FJO721012:FJP721012 FTK721012:FTL721012 GDG721012:GDH721012 GNC721012:GND721012 GWY721012:GWZ721012 HGU721012:HGV721012 HQQ721012:HQR721012 IAM721012:IAN721012 IKI721012:IKJ721012 IUE721012:IUF721012 JEA721012:JEB721012 JNW721012:JNX721012 JXS721012:JXT721012 KHO721012:KHP721012 KRK721012:KRL721012 LBG721012:LBH721012 LLC721012:LLD721012 LUY721012:LUZ721012 MEU721012:MEV721012 MOQ721012:MOR721012 MYM721012:MYN721012 NII721012:NIJ721012 NSE721012:NSF721012 OCA721012:OCB721012 OLW721012:OLX721012 OVS721012:OVT721012 PFO721012:PFP721012 PPK721012:PPL721012 PZG721012:PZH721012 QJC721012:QJD721012 QSY721012:QSZ721012 RCU721012:RCV721012 RMQ721012:RMR721012 RWM721012:RWN721012 SGI721012:SGJ721012 SQE721012:SQF721012 TAA721012:TAB721012 TJW721012:TJX721012 TTS721012:TTT721012 UDO721012:UDP721012 UNK721012:UNL721012 UXG721012:UXH721012 VHC721012:VHD721012 VQY721012:VQZ721012 WAU721012:WAV721012 WKQ721012:WKR721012 WUM721012:WUN721012 J786548:K786548 IA786548:IB786548 RW786548:RX786548 ABS786548:ABT786548 ALO786548:ALP786548 AVK786548:AVL786548 BFG786548:BFH786548 BPC786548:BPD786548 BYY786548:BYZ786548 CIU786548:CIV786548 CSQ786548:CSR786548 DCM786548:DCN786548 DMI786548:DMJ786548 DWE786548:DWF786548 EGA786548:EGB786548 EPW786548:EPX786548 EZS786548:EZT786548 FJO786548:FJP786548 FTK786548:FTL786548 GDG786548:GDH786548 GNC786548:GND786548 GWY786548:GWZ786548 HGU786548:HGV786548 HQQ786548:HQR786548 IAM786548:IAN786548 IKI786548:IKJ786548 IUE786548:IUF786548 JEA786548:JEB786548 JNW786548:JNX786548 JXS786548:JXT786548 KHO786548:KHP786548 KRK786548:KRL786548 LBG786548:LBH786548 LLC786548:LLD786548 LUY786548:LUZ786548 MEU786548:MEV786548 MOQ786548:MOR786548 MYM786548:MYN786548 NII786548:NIJ786548 NSE786548:NSF786548 OCA786548:OCB786548 OLW786548:OLX786548 OVS786548:OVT786548 PFO786548:PFP786548 PPK786548:PPL786548 PZG786548:PZH786548 QJC786548:QJD786548 QSY786548:QSZ786548 RCU786548:RCV786548 RMQ786548:RMR786548 RWM786548:RWN786548 SGI786548:SGJ786548 SQE786548:SQF786548 TAA786548:TAB786548 TJW786548:TJX786548 TTS786548:TTT786548 UDO786548:UDP786548 UNK786548:UNL786548 UXG786548:UXH786548 VHC786548:VHD786548 VQY786548:VQZ786548 WAU786548:WAV786548 WKQ786548:WKR786548 WUM786548:WUN786548 J852084:K852084 IA852084:IB852084 RW852084:RX852084 ABS852084:ABT852084 ALO852084:ALP852084 AVK852084:AVL852084 BFG852084:BFH852084 BPC852084:BPD852084 BYY852084:BYZ852084 CIU852084:CIV852084 CSQ852084:CSR852084 DCM852084:DCN852084 DMI852084:DMJ852084 DWE852084:DWF852084 EGA852084:EGB852084 EPW852084:EPX852084 EZS852084:EZT852084 FJO852084:FJP852084 FTK852084:FTL852084 GDG852084:GDH852084 GNC852084:GND852084 GWY852084:GWZ852084 HGU852084:HGV852084 HQQ852084:HQR852084 IAM852084:IAN852084 IKI852084:IKJ852084 IUE852084:IUF852084 JEA852084:JEB852084 JNW852084:JNX852084 JXS852084:JXT852084 KHO852084:KHP852084 KRK852084:KRL852084 LBG852084:LBH852084 LLC852084:LLD852084 LUY852084:LUZ852084 MEU852084:MEV852084 MOQ852084:MOR852084 MYM852084:MYN852084 NII852084:NIJ852084 NSE852084:NSF852084 OCA852084:OCB852084 OLW852084:OLX852084 OVS852084:OVT852084 PFO852084:PFP852084 PPK852084:PPL852084 PZG852084:PZH852084 QJC852084:QJD852084 QSY852084:QSZ852084 RCU852084:RCV852084 RMQ852084:RMR852084 RWM852084:RWN852084 SGI852084:SGJ852084 SQE852084:SQF852084 TAA852084:TAB852084 TJW852084:TJX852084 TTS852084:TTT852084 UDO852084:UDP852084 UNK852084:UNL852084 UXG852084:UXH852084 VHC852084:VHD852084 VQY852084:VQZ852084 WAU852084:WAV852084 WKQ852084:WKR852084 WUM852084:WUN852084 J917620:K917620 IA917620:IB917620 RW917620:RX917620 ABS917620:ABT917620 ALO917620:ALP917620 AVK917620:AVL917620 BFG917620:BFH917620 BPC917620:BPD917620 BYY917620:BYZ917620 CIU917620:CIV917620 CSQ917620:CSR917620 DCM917620:DCN917620 DMI917620:DMJ917620 DWE917620:DWF917620 EGA917620:EGB917620 EPW917620:EPX917620 EZS917620:EZT917620 FJO917620:FJP917620 FTK917620:FTL917620 GDG917620:GDH917620 GNC917620:GND917620 GWY917620:GWZ917620 HGU917620:HGV917620 HQQ917620:HQR917620 IAM917620:IAN917620 IKI917620:IKJ917620 IUE917620:IUF917620 JEA917620:JEB917620 JNW917620:JNX917620 JXS917620:JXT917620 KHO917620:KHP917620 KRK917620:KRL917620 LBG917620:LBH917620 LLC917620:LLD917620 LUY917620:LUZ917620 MEU917620:MEV917620 MOQ917620:MOR917620 MYM917620:MYN917620 NII917620:NIJ917620 NSE917620:NSF917620 OCA917620:OCB917620 OLW917620:OLX917620 OVS917620:OVT917620 PFO917620:PFP917620 PPK917620:PPL917620 PZG917620:PZH917620 QJC917620:QJD917620 QSY917620:QSZ917620 RCU917620:RCV917620 RMQ917620:RMR917620 RWM917620:RWN917620 SGI917620:SGJ917620 SQE917620:SQF917620 TAA917620:TAB917620 TJW917620:TJX917620 TTS917620:TTT917620 UDO917620:UDP917620 UNK917620:UNL917620 UXG917620:UXH917620 VHC917620:VHD917620 VQY917620:VQZ917620 WAU917620:WAV917620 WKQ917620:WKR917620 WUM917620:WUN917620 J983156:K983156 IA983156:IB983156 RW983156:RX983156 ABS983156:ABT983156 ALO983156:ALP983156 AVK983156:AVL983156 BFG983156:BFH983156 BPC983156:BPD983156 BYY983156:BYZ983156 CIU983156:CIV983156 CSQ983156:CSR983156 DCM983156:DCN983156 DMI983156:DMJ983156 DWE983156:DWF983156 EGA983156:EGB983156 EPW983156:EPX983156 EZS983156:EZT983156 FJO983156:FJP983156 FTK983156:FTL983156 GDG983156:GDH983156 GNC983156:GND983156 GWY983156:GWZ983156 HGU983156:HGV983156 HQQ983156:HQR983156 IAM983156:IAN983156 IKI983156:IKJ983156 IUE983156:IUF983156 JEA983156:JEB983156 JNW983156:JNX983156 JXS983156:JXT983156 KHO983156:KHP983156 KRK983156:KRL983156 LBG983156:LBH983156 LLC983156:LLD983156 LUY983156:LUZ983156 MEU983156:MEV983156 MOQ983156:MOR983156 MYM983156:MYN983156 NII983156:NIJ983156 NSE983156:NSF983156 OCA983156:OCB983156 OLW983156:OLX983156 OVS983156:OVT983156 PFO983156:PFP983156 PPK983156:PPL983156 PZG983156:PZH983156 QJC983156:QJD983156 QSY983156:QSZ983156 RCU983156:RCV983156 RMQ983156:RMR983156 RWM983156:RWN983156 SGI983156:SGJ983156 SQE983156:SQF983156 TAA983156:TAB983156 TJW983156:TJX983156 TTS983156:TTT983156 UDO983156:UDP983156 UNK983156:UNL983156 UXG983156:UXH983156 VHC983156:VHD983156 VQY983156:VQZ983156 WAU983156:WAV983156 WKQ983156:WKR983156 WUM983156:WUN983156 IE65652:IQ65652 SA65652:SM65652 ABW65652:ACI65652 ALS65652:AME65652 AVO65652:AWA65652 BFK65652:BFW65652 BPG65652:BPS65652 BZC65652:BZO65652 CIY65652:CJK65652 CSU65652:CTG65652 DCQ65652:DDC65652 DMM65652:DMY65652 DWI65652:DWU65652 EGE65652:EGQ65652 EQA65652:EQM65652 EZW65652:FAI65652 FJS65652:FKE65652 FTO65652:FUA65652 GDK65652:GDW65652 GNG65652:GNS65652 GXC65652:GXO65652 HGY65652:HHK65652 HQU65652:HRG65652 IAQ65652:IBC65652 IKM65652:IKY65652 IUI65652:IUU65652 JEE65652:JEQ65652 JOA65652:JOM65652 JXW65652:JYI65652 KHS65652:KIE65652 KRO65652:KSA65652 LBK65652:LBW65652 LLG65652:LLS65652 LVC65652:LVO65652 MEY65652:MFK65652 MOU65652:MPG65652 MYQ65652:MZC65652 NIM65652:NIY65652 NSI65652:NSU65652 OCE65652:OCQ65652 OMA65652:OMM65652 OVW65652:OWI65652 PFS65652:PGE65652 PPO65652:PQA65652 PZK65652:PZW65652 QJG65652:QJS65652 QTC65652:QTO65652 RCY65652:RDK65652 RMU65652:RNG65652 RWQ65652:RXC65652 SGM65652:SGY65652 SQI65652:SQU65652 TAE65652:TAQ65652 TKA65652:TKM65652 TTW65652:TUI65652 UDS65652:UEE65652 UNO65652:UOA65652 UXK65652:UXW65652 VHG65652:VHS65652 VRC65652:VRO65652 WAY65652:WBK65652 WKU65652:WLG65652 WUQ65652:WVC65652 IE131188:IQ131188 SA131188:SM131188 ABW131188:ACI131188 ALS131188:AME131188 AVO131188:AWA131188 BFK131188:BFW131188 BPG131188:BPS131188 BZC131188:BZO131188 CIY131188:CJK131188 CSU131188:CTG131188 DCQ131188:DDC131188 DMM131188:DMY131188 DWI131188:DWU131188 EGE131188:EGQ131188 EQA131188:EQM131188 EZW131188:FAI131188 FJS131188:FKE131188 FTO131188:FUA131188 GDK131188:GDW131188 GNG131188:GNS131188 GXC131188:GXO131188 HGY131188:HHK131188 HQU131188:HRG131188 IAQ131188:IBC131188 IKM131188:IKY131188 IUI131188:IUU131188 JEE131188:JEQ131188 JOA131188:JOM131188 JXW131188:JYI131188 KHS131188:KIE131188 KRO131188:KSA131188 LBK131188:LBW131188 LLG131188:LLS131188 LVC131188:LVO131188 MEY131188:MFK131188 MOU131188:MPG131188 MYQ131188:MZC131188 NIM131188:NIY131188 NSI131188:NSU131188 OCE131188:OCQ131188 OMA131188:OMM131188 OVW131188:OWI131188 PFS131188:PGE131188 PPO131188:PQA131188 PZK131188:PZW131188 QJG131188:QJS131188 QTC131188:QTO131188 RCY131188:RDK131188 RMU131188:RNG131188 RWQ131188:RXC131188 SGM131188:SGY131188 SQI131188:SQU131188 TAE131188:TAQ131188 TKA131188:TKM131188 TTW131188:TUI131188 UDS131188:UEE131188 UNO131188:UOA131188 UXK131188:UXW131188 VHG131188:VHS131188 VRC131188:VRO131188 WAY131188:WBK131188 WKU131188:WLG131188 WUQ131188:WVC131188 IE196724:IQ196724 SA196724:SM196724 ABW196724:ACI196724 ALS196724:AME196724 AVO196724:AWA196724 BFK196724:BFW196724 BPG196724:BPS196724 BZC196724:BZO196724 CIY196724:CJK196724 CSU196724:CTG196724 DCQ196724:DDC196724 DMM196724:DMY196724 DWI196724:DWU196724 EGE196724:EGQ196724 EQA196724:EQM196724 EZW196724:FAI196724 FJS196724:FKE196724 FTO196724:FUA196724 GDK196724:GDW196724 GNG196724:GNS196724 GXC196724:GXO196724 HGY196724:HHK196724 HQU196724:HRG196724 IAQ196724:IBC196724 IKM196724:IKY196724 IUI196724:IUU196724 JEE196724:JEQ196724 JOA196724:JOM196724 JXW196724:JYI196724 KHS196724:KIE196724 KRO196724:KSA196724 LBK196724:LBW196724 LLG196724:LLS196724 LVC196724:LVO196724 MEY196724:MFK196724 MOU196724:MPG196724 MYQ196724:MZC196724 NIM196724:NIY196724 NSI196724:NSU196724 OCE196724:OCQ196724 OMA196724:OMM196724 OVW196724:OWI196724 PFS196724:PGE196724 PPO196724:PQA196724 PZK196724:PZW196724 QJG196724:QJS196724 QTC196724:QTO196724 RCY196724:RDK196724 RMU196724:RNG196724 RWQ196724:RXC196724 SGM196724:SGY196724 SQI196724:SQU196724 TAE196724:TAQ196724 TKA196724:TKM196724 TTW196724:TUI196724 UDS196724:UEE196724 UNO196724:UOA196724 UXK196724:UXW196724 VHG196724:VHS196724 VRC196724:VRO196724 WAY196724:WBK196724 WKU196724:WLG196724 WUQ196724:WVC196724 IE262260:IQ262260 SA262260:SM262260 ABW262260:ACI262260 ALS262260:AME262260 AVO262260:AWA262260 BFK262260:BFW262260 BPG262260:BPS262260 BZC262260:BZO262260 CIY262260:CJK262260 CSU262260:CTG262260 DCQ262260:DDC262260 DMM262260:DMY262260 DWI262260:DWU262260 EGE262260:EGQ262260 EQA262260:EQM262260 EZW262260:FAI262260 FJS262260:FKE262260 FTO262260:FUA262260 GDK262260:GDW262260 GNG262260:GNS262260 GXC262260:GXO262260 HGY262260:HHK262260 HQU262260:HRG262260 IAQ262260:IBC262260 IKM262260:IKY262260 IUI262260:IUU262260 JEE262260:JEQ262260 JOA262260:JOM262260 JXW262260:JYI262260 KHS262260:KIE262260 KRO262260:KSA262260 LBK262260:LBW262260 LLG262260:LLS262260 LVC262260:LVO262260 MEY262260:MFK262260 MOU262260:MPG262260 MYQ262260:MZC262260 NIM262260:NIY262260 NSI262260:NSU262260 OCE262260:OCQ262260 OMA262260:OMM262260 OVW262260:OWI262260 PFS262260:PGE262260 PPO262260:PQA262260 PZK262260:PZW262260 QJG262260:QJS262260 QTC262260:QTO262260 RCY262260:RDK262260 RMU262260:RNG262260 RWQ262260:RXC262260 SGM262260:SGY262260 SQI262260:SQU262260 TAE262260:TAQ262260 TKA262260:TKM262260 TTW262260:TUI262260 UDS262260:UEE262260 UNO262260:UOA262260 UXK262260:UXW262260 VHG262260:VHS262260 VRC262260:VRO262260 WAY262260:WBK262260 WKU262260:WLG262260 WUQ262260:WVC262260 IE327796:IQ327796 SA327796:SM327796 ABW327796:ACI327796 ALS327796:AME327796 AVO327796:AWA327796 BFK327796:BFW327796 BPG327796:BPS327796 BZC327796:BZO327796 CIY327796:CJK327796 CSU327796:CTG327796 DCQ327796:DDC327796 DMM327796:DMY327796 DWI327796:DWU327796 EGE327796:EGQ327796 EQA327796:EQM327796 EZW327796:FAI327796 FJS327796:FKE327796 FTO327796:FUA327796 GDK327796:GDW327796 GNG327796:GNS327796 GXC327796:GXO327796 HGY327796:HHK327796 HQU327796:HRG327796 IAQ327796:IBC327796 IKM327796:IKY327796 IUI327796:IUU327796 JEE327796:JEQ327796 JOA327796:JOM327796 JXW327796:JYI327796 KHS327796:KIE327796 KRO327796:KSA327796 LBK327796:LBW327796 LLG327796:LLS327796 LVC327796:LVO327796 MEY327796:MFK327796 MOU327796:MPG327796 MYQ327796:MZC327796 NIM327796:NIY327796 NSI327796:NSU327796 OCE327796:OCQ327796 OMA327796:OMM327796 OVW327796:OWI327796 PFS327796:PGE327796 PPO327796:PQA327796 PZK327796:PZW327796 QJG327796:QJS327796 QTC327796:QTO327796 RCY327796:RDK327796 RMU327796:RNG327796 RWQ327796:RXC327796 SGM327796:SGY327796 SQI327796:SQU327796 TAE327796:TAQ327796 TKA327796:TKM327796 TTW327796:TUI327796 UDS327796:UEE327796 UNO327796:UOA327796 UXK327796:UXW327796 VHG327796:VHS327796 VRC327796:VRO327796 WAY327796:WBK327796 WKU327796:WLG327796 WUQ327796:WVC327796 IE393332:IQ393332 SA393332:SM393332 ABW393332:ACI393332 ALS393332:AME393332 AVO393332:AWA393332 BFK393332:BFW393332 BPG393332:BPS393332 BZC393332:BZO393332 CIY393332:CJK393332 CSU393332:CTG393332 DCQ393332:DDC393332 DMM393332:DMY393332 DWI393332:DWU393332 EGE393332:EGQ393332 EQA393332:EQM393332 EZW393332:FAI393332 FJS393332:FKE393332 FTO393332:FUA393332 GDK393332:GDW393332 GNG393332:GNS393332 GXC393332:GXO393332 HGY393332:HHK393332 HQU393332:HRG393332 IAQ393332:IBC393332 IKM393332:IKY393332 IUI393332:IUU393332 JEE393332:JEQ393332 JOA393332:JOM393332 JXW393332:JYI393332 KHS393332:KIE393332 KRO393332:KSA393332 LBK393332:LBW393332 LLG393332:LLS393332 LVC393332:LVO393332 MEY393332:MFK393332 MOU393332:MPG393332 MYQ393332:MZC393332 NIM393332:NIY393332 NSI393332:NSU393332 OCE393332:OCQ393332 OMA393332:OMM393332 OVW393332:OWI393332 PFS393332:PGE393332 PPO393332:PQA393332 PZK393332:PZW393332 QJG393332:QJS393332 QTC393332:QTO393332 RCY393332:RDK393332 RMU393332:RNG393332 RWQ393332:RXC393332 SGM393332:SGY393332 SQI393332:SQU393332 TAE393332:TAQ393332 TKA393332:TKM393332 TTW393332:TUI393332 UDS393332:UEE393332 UNO393332:UOA393332 UXK393332:UXW393332 VHG393332:VHS393332 VRC393332:VRO393332 WAY393332:WBK393332 WKU393332:WLG393332 WUQ393332:WVC393332 IE458868:IQ458868 SA458868:SM458868 ABW458868:ACI458868 ALS458868:AME458868 AVO458868:AWA458868 BFK458868:BFW458868 BPG458868:BPS458868 BZC458868:BZO458868 CIY458868:CJK458868 CSU458868:CTG458868 DCQ458868:DDC458868 DMM458868:DMY458868 DWI458868:DWU458868 EGE458868:EGQ458868 EQA458868:EQM458868 EZW458868:FAI458868 FJS458868:FKE458868 FTO458868:FUA458868 GDK458868:GDW458868 GNG458868:GNS458868 GXC458868:GXO458868 HGY458868:HHK458868 HQU458868:HRG458868 IAQ458868:IBC458868 IKM458868:IKY458868 IUI458868:IUU458868 JEE458868:JEQ458868 JOA458868:JOM458868 JXW458868:JYI458868 KHS458868:KIE458868 KRO458868:KSA458868 LBK458868:LBW458868 LLG458868:LLS458868 LVC458868:LVO458868 MEY458868:MFK458868 MOU458868:MPG458868 MYQ458868:MZC458868 NIM458868:NIY458868 NSI458868:NSU458868 OCE458868:OCQ458868 OMA458868:OMM458868 OVW458868:OWI458868 PFS458868:PGE458868 PPO458868:PQA458868 PZK458868:PZW458868 QJG458868:QJS458868 QTC458868:QTO458868 RCY458868:RDK458868 RMU458868:RNG458868 RWQ458868:RXC458868 SGM458868:SGY458868 SQI458868:SQU458868 TAE458868:TAQ458868 TKA458868:TKM458868 TTW458868:TUI458868 UDS458868:UEE458868 UNO458868:UOA458868 UXK458868:UXW458868 VHG458868:VHS458868 VRC458868:VRO458868 WAY458868:WBK458868 WKU458868:WLG458868 WUQ458868:WVC458868 IE524404:IQ524404 SA524404:SM524404 ABW524404:ACI524404 ALS524404:AME524404 AVO524404:AWA524404 BFK524404:BFW524404 BPG524404:BPS524404 BZC524404:BZO524404 CIY524404:CJK524404 CSU524404:CTG524404 DCQ524404:DDC524404 DMM524404:DMY524404 DWI524404:DWU524404 EGE524404:EGQ524404 EQA524404:EQM524404 EZW524404:FAI524404 FJS524404:FKE524404 FTO524404:FUA524404 GDK524404:GDW524404 GNG524404:GNS524404 GXC524404:GXO524404 HGY524404:HHK524404 HQU524404:HRG524404 IAQ524404:IBC524404 IKM524404:IKY524404 IUI524404:IUU524404 JEE524404:JEQ524404 JOA524404:JOM524404 JXW524404:JYI524404 KHS524404:KIE524404 KRO524404:KSA524404 LBK524404:LBW524404 LLG524404:LLS524404 LVC524404:LVO524404 MEY524404:MFK524404 MOU524404:MPG524404 MYQ524404:MZC524404 NIM524404:NIY524404 NSI524404:NSU524404 OCE524404:OCQ524404 OMA524404:OMM524404 OVW524404:OWI524404 PFS524404:PGE524404 PPO524404:PQA524404 PZK524404:PZW524404 QJG524404:QJS524404 QTC524404:QTO524404 RCY524404:RDK524404 RMU524404:RNG524404 RWQ524404:RXC524404 SGM524404:SGY524404 SQI524404:SQU524404 TAE524404:TAQ524404 TKA524404:TKM524404 TTW524404:TUI524404 UDS524404:UEE524404 UNO524404:UOA524404 UXK524404:UXW524404 VHG524404:VHS524404 VRC524404:VRO524404 WAY524404:WBK524404 WKU524404:WLG524404 WUQ524404:WVC524404 IE589940:IQ589940 SA589940:SM589940 ABW589940:ACI589940 ALS589940:AME589940 AVO589940:AWA589940 BFK589940:BFW589940 BPG589940:BPS589940 BZC589940:BZO589940 CIY589940:CJK589940 CSU589940:CTG589940 DCQ589940:DDC589940 DMM589940:DMY589940 DWI589940:DWU589940 EGE589940:EGQ589940 EQA589940:EQM589940 EZW589940:FAI589940 FJS589940:FKE589940 FTO589940:FUA589940 GDK589940:GDW589940 GNG589940:GNS589940 GXC589940:GXO589940 HGY589940:HHK589940 HQU589940:HRG589940 IAQ589940:IBC589940 IKM589940:IKY589940 IUI589940:IUU589940 JEE589940:JEQ589940 JOA589940:JOM589940 JXW589940:JYI589940 KHS589940:KIE589940 KRO589940:KSA589940 LBK589940:LBW589940 LLG589940:LLS589940 LVC589940:LVO589940 MEY589940:MFK589940 MOU589940:MPG589940 MYQ589940:MZC589940 NIM589940:NIY589940 NSI589940:NSU589940 OCE589940:OCQ589940 OMA589940:OMM589940 OVW589940:OWI589940 PFS589940:PGE589940 PPO589940:PQA589940 PZK589940:PZW589940 QJG589940:QJS589940 QTC589940:QTO589940 RCY589940:RDK589940 RMU589940:RNG589940 RWQ589940:RXC589940 SGM589940:SGY589940 SQI589940:SQU589940 TAE589940:TAQ589940 TKA589940:TKM589940 TTW589940:TUI589940 UDS589940:UEE589940 UNO589940:UOA589940 UXK589940:UXW589940 VHG589940:VHS589940 VRC589940:VRO589940 WAY589940:WBK589940 WKU589940:WLG589940 WUQ589940:WVC589940 IE655476:IQ655476 SA655476:SM655476 ABW655476:ACI655476 ALS655476:AME655476 AVO655476:AWA655476 BFK655476:BFW655476 BPG655476:BPS655476 BZC655476:BZO655476 CIY655476:CJK655476 CSU655476:CTG655476 DCQ655476:DDC655476 DMM655476:DMY655476 DWI655476:DWU655476 EGE655476:EGQ655476 EQA655476:EQM655476 EZW655476:FAI655476 FJS655476:FKE655476 FTO655476:FUA655476 GDK655476:GDW655476 GNG655476:GNS655476 GXC655476:GXO655476 HGY655476:HHK655476 HQU655476:HRG655476 IAQ655476:IBC655476 IKM655476:IKY655476 IUI655476:IUU655476 JEE655476:JEQ655476 JOA655476:JOM655476 JXW655476:JYI655476 KHS655476:KIE655476 KRO655476:KSA655476 LBK655476:LBW655476 LLG655476:LLS655476 LVC655476:LVO655476 MEY655476:MFK655476 MOU655476:MPG655476 MYQ655476:MZC655476 NIM655476:NIY655476 NSI655476:NSU655476 OCE655476:OCQ655476 OMA655476:OMM655476 OVW655476:OWI655476 PFS655476:PGE655476 PPO655476:PQA655476 PZK655476:PZW655476 QJG655476:QJS655476 QTC655476:QTO655476 RCY655476:RDK655476 RMU655476:RNG655476 RWQ655476:RXC655476 SGM655476:SGY655476 SQI655476:SQU655476 TAE655476:TAQ655476 TKA655476:TKM655476 TTW655476:TUI655476 UDS655476:UEE655476 UNO655476:UOA655476 UXK655476:UXW655476 VHG655476:VHS655476 VRC655476:VRO655476 WAY655476:WBK655476 WKU655476:WLG655476 WUQ655476:WVC655476 IE721012:IQ721012 SA721012:SM721012 ABW721012:ACI721012 ALS721012:AME721012 AVO721012:AWA721012 BFK721012:BFW721012 BPG721012:BPS721012 BZC721012:BZO721012 CIY721012:CJK721012 CSU721012:CTG721012 DCQ721012:DDC721012 DMM721012:DMY721012 DWI721012:DWU721012 EGE721012:EGQ721012 EQA721012:EQM721012 EZW721012:FAI721012 FJS721012:FKE721012 FTO721012:FUA721012 GDK721012:GDW721012 GNG721012:GNS721012 GXC721012:GXO721012 HGY721012:HHK721012 HQU721012:HRG721012 IAQ721012:IBC721012 IKM721012:IKY721012 IUI721012:IUU721012 JEE721012:JEQ721012 JOA721012:JOM721012 JXW721012:JYI721012 KHS721012:KIE721012 KRO721012:KSA721012 LBK721012:LBW721012 LLG721012:LLS721012 LVC721012:LVO721012 MEY721012:MFK721012 MOU721012:MPG721012 MYQ721012:MZC721012 NIM721012:NIY721012 NSI721012:NSU721012 OCE721012:OCQ721012 OMA721012:OMM721012 OVW721012:OWI721012 PFS721012:PGE721012 PPO721012:PQA721012 PZK721012:PZW721012 QJG721012:QJS721012 QTC721012:QTO721012 RCY721012:RDK721012 RMU721012:RNG721012 RWQ721012:RXC721012 SGM721012:SGY721012 SQI721012:SQU721012 TAE721012:TAQ721012 TKA721012:TKM721012 TTW721012:TUI721012 UDS721012:UEE721012 UNO721012:UOA721012 UXK721012:UXW721012 VHG721012:VHS721012 VRC721012:VRO721012 WAY721012:WBK721012 WKU721012:WLG721012 WUQ721012:WVC721012 IE786548:IQ786548 SA786548:SM786548 ABW786548:ACI786548 ALS786548:AME786548 AVO786548:AWA786548 BFK786548:BFW786548 BPG786548:BPS786548 BZC786548:BZO786548 CIY786548:CJK786548 CSU786548:CTG786548 DCQ786548:DDC786548 DMM786548:DMY786548 DWI786548:DWU786548 EGE786548:EGQ786548 EQA786548:EQM786548 EZW786548:FAI786548 FJS786548:FKE786548 FTO786548:FUA786548 GDK786548:GDW786548 GNG786548:GNS786548 GXC786548:GXO786548 HGY786548:HHK786548 HQU786548:HRG786548 IAQ786548:IBC786548 IKM786548:IKY786548 IUI786548:IUU786548 JEE786548:JEQ786548 JOA786548:JOM786548 JXW786548:JYI786548 KHS786548:KIE786548 KRO786548:KSA786548 LBK786548:LBW786548 LLG786548:LLS786548 LVC786548:LVO786548 MEY786548:MFK786548 MOU786548:MPG786548 MYQ786548:MZC786548 NIM786548:NIY786548 NSI786548:NSU786548 OCE786548:OCQ786548 OMA786548:OMM786548 OVW786548:OWI786548 PFS786548:PGE786548 PPO786548:PQA786548 PZK786548:PZW786548 QJG786548:QJS786548 QTC786548:QTO786548 RCY786548:RDK786548 RMU786548:RNG786548 RWQ786548:RXC786548 SGM786548:SGY786548 SQI786548:SQU786548 TAE786548:TAQ786548 TKA786548:TKM786548 TTW786548:TUI786548 UDS786548:UEE786548 UNO786548:UOA786548 UXK786548:UXW786548 VHG786548:VHS786548 VRC786548:VRO786548 WAY786548:WBK786548 WKU786548:WLG786548 WUQ786548:WVC786548 IE852084:IQ852084 SA852084:SM852084 ABW852084:ACI852084 ALS852084:AME852084 AVO852084:AWA852084 BFK852084:BFW852084 BPG852084:BPS852084 BZC852084:BZO852084 CIY852084:CJK852084 CSU852084:CTG852084 DCQ852084:DDC852084 DMM852084:DMY852084 DWI852084:DWU852084 EGE852084:EGQ852084 EQA852084:EQM852084 EZW852084:FAI852084 FJS852084:FKE852084 FTO852084:FUA852084 GDK852084:GDW852084 GNG852084:GNS852084 GXC852084:GXO852084 HGY852084:HHK852084 HQU852084:HRG852084 IAQ852084:IBC852084 IKM852084:IKY852084 IUI852084:IUU852084 JEE852084:JEQ852084 JOA852084:JOM852084 JXW852084:JYI852084 KHS852084:KIE852084 KRO852084:KSA852084 LBK852084:LBW852084 LLG852084:LLS852084 LVC852084:LVO852084 MEY852084:MFK852084 MOU852084:MPG852084 MYQ852084:MZC852084 NIM852084:NIY852084 NSI852084:NSU852084 OCE852084:OCQ852084 OMA852084:OMM852084 OVW852084:OWI852084 PFS852084:PGE852084 PPO852084:PQA852084 PZK852084:PZW852084 QJG852084:QJS852084 QTC852084:QTO852084 RCY852084:RDK852084 RMU852084:RNG852084 RWQ852084:RXC852084 SGM852084:SGY852084 SQI852084:SQU852084 TAE852084:TAQ852084 TKA852084:TKM852084 TTW852084:TUI852084 UDS852084:UEE852084 UNO852084:UOA852084 UXK852084:UXW852084 VHG852084:VHS852084 VRC852084:VRO852084 WAY852084:WBK852084 WKU852084:WLG852084 WUQ852084:WVC852084 IE917620:IQ917620 SA917620:SM917620 ABW917620:ACI917620 ALS917620:AME917620 AVO917620:AWA917620 BFK917620:BFW917620 BPG917620:BPS917620 BZC917620:BZO917620 CIY917620:CJK917620 CSU917620:CTG917620 DCQ917620:DDC917620 DMM917620:DMY917620 DWI917620:DWU917620 EGE917620:EGQ917620 EQA917620:EQM917620 EZW917620:FAI917620 FJS917620:FKE917620 FTO917620:FUA917620 GDK917620:GDW917620 GNG917620:GNS917620 GXC917620:GXO917620 HGY917620:HHK917620 HQU917620:HRG917620 IAQ917620:IBC917620 IKM917620:IKY917620 IUI917620:IUU917620 JEE917620:JEQ917620 JOA917620:JOM917620 JXW917620:JYI917620 KHS917620:KIE917620 KRO917620:KSA917620 LBK917620:LBW917620 LLG917620:LLS917620 LVC917620:LVO917620 MEY917620:MFK917620 MOU917620:MPG917620 MYQ917620:MZC917620 NIM917620:NIY917620 NSI917620:NSU917620 OCE917620:OCQ917620 OMA917620:OMM917620 OVW917620:OWI917620 PFS917620:PGE917620 PPO917620:PQA917620 PZK917620:PZW917620 QJG917620:QJS917620 QTC917620:QTO917620 RCY917620:RDK917620 RMU917620:RNG917620 RWQ917620:RXC917620 SGM917620:SGY917620 SQI917620:SQU917620 TAE917620:TAQ917620 TKA917620:TKM917620 TTW917620:TUI917620 UDS917620:UEE917620 UNO917620:UOA917620 UXK917620:UXW917620 VHG917620:VHS917620 VRC917620:VRO917620 WAY917620:WBK917620 WKU917620:WLG917620 WUQ917620:WVC917620 IE983156:IQ983156 SA983156:SM983156 ABW983156:ACI983156 ALS983156:AME983156 AVO983156:AWA983156 BFK983156:BFW983156 BPG983156:BPS983156 BZC983156:BZO983156 CIY983156:CJK983156 CSU983156:CTG983156 DCQ983156:DDC983156 DMM983156:DMY983156 DWI983156:DWU983156 EGE983156:EGQ983156 EQA983156:EQM983156 EZW983156:FAI983156 FJS983156:FKE983156 FTO983156:FUA983156 GDK983156:GDW983156 GNG983156:GNS983156 GXC983156:GXO983156 HGY983156:HHK983156 HQU983156:HRG983156 IAQ983156:IBC983156 IKM983156:IKY983156 IUI983156:IUU983156 JEE983156:JEQ983156 JOA983156:JOM983156 JXW983156:JYI983156 KHS983156:KIE983156 KRO983156:KSA983156 LBK983156:LBW983156 LLG983156:LLS983156 LVC983156:LVO983156 MEY983156:MFK983156 MOU983156:MPG983156 MYQ983156:MZC983156 NIM983156:NIY983156 NSI983156:NSU983156 OCE983156:OCQ983156 OMA983156:OMM983156 OVW983156:OWI983156 PFS983156:PGE983156 PPO983156:PQA983156 PZK983156:PZW983156 QJG983156:QJS983156 QTC983156:QTO983156 RCY983156:RDK983156 RMU983156:RNG983156 RWQ983156:RXC983156 SGM983156:SGY983156 SQI983156:SQU983156 TAE983156:TAQ983156 TKA983156:TKM983156 TTW983156:TUI983156 UDS983156:UEE983156 UNO983156:UOA983156 UXK983156:UXW983156 VHG983156:VHS983156 VRC983156:VRO983156 WAY983156:WBK983156 WKU983156:WLG983156 WUQ983156:WVC983156 N65652:Y65652 N983156:Y983156 N917620:Y917620 N852084:Y852084 N786548:Y786548 N721012:Y721012 N655476:Y655476 N589940:Y589940 N524404:Y524404 N458868:Y458868 N393332:Y393332 N327796:Y327796 N262260:Y262260 N196724:Y196724 N131188:Y131188">
      <formula1>0</formula1>
      <formula2>100</formula2>
    </dataValidation>
    <dataValidation type="list" imeMode="off" showInputMessage="1" showErrorMessage="1" errorTitle="学年の入力" error="学年は，1,2,3,4 を入力して下さい" sqref="WAS983110:WAS983111 I65613:I65642 HY65613:HY65642 RU65613:RU65642 ABQ65613:ABQ65642 ALM65613:ALM65642 AVI65613:AVI65642 BFE65613:BFE65642 BPA65613:BPA65642 BYW65613:BYW65642 CIS65613:CIS65642 CSO65613:CSO65642 DCK65613:DCK65642 DMG65613:DMG65642 DWC65613:DWC65642 EFY65613:EFY65642 EPU65613:EPU65642 EZQ65613:EZQ65642 FJM65613:FJM65642 FTI65613:FTI65642 GDE65613:GDE65642 GNA65613:GNA65642 GWW65613:GWW65642 HGS65613:HGS65642 HQO65613:HQO65642 IAK65613:IAK65642 IKG65613:IKG65642 IUC65613:IUC65642 JDY65613:JDY65642 JNU65613:JNU65642 JXQ65613:JXQ65642 KHM65613:KHM65642 KRI65613:KRI65642 LBE65613:LBE65642 LLA65613:LLA65642 LUW65613:LUW65642 MES65613:MES65642 MOO65613:MOO65642 MYK65613:MYK65642 NIG65613:NIG65642 NSC65613:NSC65642 OBY65613:OBY65642 OLU65613:OLU65642 OVQ65613:OVQ65642 PFM65613:PFM65642 PPI65613:PPI65642 PZE65613:PZE65642 QJA65613:QJA65642 QSW65613:QSW65642 RCS65613:RCS65642 RMO65613:RMO65642 RWK65613:RWK65642 SGG65613:SGG65642 SQC65613:SQC65642 SZY65613:SZY65642 TJU65613:TJU65642 TTQ65613:TTQ65642 UDM65613:UDM65642 UNI65613:UNI65642 UXE65613:UXE65642 VHA65613:VHA65642 VQW65613:VQW65642 WAS65613:WAS65642 WKO65613:WKO65642 WUK65613:WUK65642 I131149:I131178 HY131149:HY131178 RU131149:RU131178 ABQ131149:ABQ131178 ALM131149:ALM131178 AVI131149:AVI131178 BFE131149:BFE131178 BPA131149:BPA131178 BYW131149:BYW131178 CIS131149:CIS131178 CSO131149:CSO131178 DCK131149:DCK131178 DMG131149:DMG131178 DWC131149:DWC131178 EFY131149:EFY131178 EPU131149:EPU131178 EZQ131149:EZQ131178 FJM131149:FJM131178 FTI131149:FTI131178 GDE131149:GDE131178 GNA131149:GNA131178 GWW131149:GWW131178 HGS131149:HGS131178 HQO131149:HQO131178 IAK131149:IAK131178 IKG131149:IKG131178 IUC131149:IUC131178 JDY131149:JDY131178 JNU131149:JNU131178 JXQ131149:JXQ131178 KHM131149:KHM131178 KRI131149:KRI131178 LBE131149:LBE131178 LLA131149:LLA131178 LUW131149:LUW131178 MES131149:MES131178 MOO131149:MOO131178 MYK131149:MYK131178 NIG131149:NIG131178 NSC131149:NSC131178 OBY131149:OBY131178 OLU131149:OLU131178 OVQ131149:OVQ131178 PFM131149:PFM131178 PPI131149:PPI131178 PZE131149:PZE131178 QJA131149:QJA131178 QSW131149:QSW131178 RCS131149:RCS131178 RMO131149:RMO131178 RWK131149:RWK131178 SGG131149:SGG131178 SQC131149:SQC131178 SZY131149:SZY131178 TJU131149:TJU131178 TTQ131149:TTQ131178 UDM131149:UDM131178 UNI131149:UNI131178 UXE131149:UXE131178 VHA131149:VHA131178 VQW131149:VQW131178 WAS131149:WAS131178 WKO131149:WKO131178 WUK131149:WUK131178 I196685:I196714 HY196685:HY196714 RU196685:RU196714 ABQ196685:ABQ196714 ALM196685:ALM196714 AVI196685:AVI196714 BFE196685:BFE196714 BPA196685:BPA196714 BYW196685:BYW196714 CIS196685:CIS196714 CSO196685:CSO196714 DCK196685:DCK196714 DMG196685:DMG196714 DWC196685:DWC196714 EFY196685:EFY196714 EPU196685:EPU196714 EZQ196685:EZQ196714 FJM196685:FJM196714 FTI196685:FTI196714 GDE196685:GDE196714 GNA196685:GNA196714 GWW196685:GWW196714 HGS196685:HGS196714 HQO196685:HQO196714 IAK196685:IAK196714 IKG196685:IKG196714 IUC196685:IUC196714 JDY196685:JDY196714 JNU196685:JNU196714 JXQ196685:JXQ196714 KHM196685:KHM196714 KRI196685:KRI196714 LBE196685:LBE196714 LLA196685:LLA196714 LUW196685:LUW196714 MES196685:MES196714 MOO196685:MOO196714 MYK196685:MYK196714 NIG196685:NIG196714 NSC196685:NSC196714 OBY196685:OBY196714 OLU196685:OLU196714 OVQ196685:OVQ196714 PFM196685:PFM196714 PPI196685:PPI196714 PZE196685:PZE196714 QJA196685:QJA196714 QSW196685:QSW196714 RCS196685:RCS196714 RMO196685:RMO196714 RWK196685:RWK196714 SGG196685:SGG196714 SQC196685:SQC196714 SZY196685:SZY196714 TJU196685:TJU196714 TTQ196685:TTQ196714 UDM196685:UDM196714 UNI196685:UNI196714 UXE196685:UXE196714 VHA196685:VHA196714 VQW196685:VQW196714 WAS196685:WAS196714 WKO196685:WKO196714 WUK196685:WUK196714 I262221:I262250 HY262221:HY262250 RU262221:RU262250 ABQ262221:ABQ262250 ALM262221:ALM262250 AVI262221:AVI262250 BFE262221:BFE262250 BPA262221:BPA262250 BYW262221:BYW262250 CIS262221:CIS262250 CSO262221:CSO262250 DCK262221:DCK262250 DMG262221:DMG262250 DWC262221:DWC262250 EFY262221:EFY262250 EPU262221:EPU262250 EZQ262221:EZQ262250 FJM262221:FJM262250 FTI262221:FTI262250 GDE262221:GDE262250 GNA262221:GNA262250 GWW262221:GWW262250 HGS262221:HGS262250 HQO262221:HQO262250 IAK262221:IAK262250 IKG262221:IKG262250 IUC262221:IUC262250 JDY262221:JDY262250 JNU262221:JNU262250 JXQ262221:JXQ262250 KHM262221:KHM262250 KRI262221:KRI262250 LBE262221:LBE262250 LLA262221:LLA262250 LUW262221:LUW262250 MES262221:MES262250 MOO262221:MOO262250 MYK262221:MYK262250 NIG262221:NIG262250 NSC262221:NSC262250 OBY262221:OBY262250 OLU262221:OLU262250 OVQ262221:OVQ262250 PFM262221:PFM262250 PPI262221:PPI262250 PZE262221:PZE262250 QJA262221:QJA262250 QSW262221:QSW262250 RCS262221:RCS262250 RMO262221:RMO262250 RWK262221:RWK262250 SGG262221:SGG262250 SQC262221:SQC262250 SZY262221:SZY262250 TJU262221:TJU262250 TTQ262221:TTQ262250 UDM262221:UDM262250 UNI262221:UNI262250 UXE262221:UXE262250 VHA262221:VHA262250 VQW262221:VQW262250 WAS262221:WAS262250 WKO262221:WKO262250 WUK262221:WUK262250 I327757:I327786 HY327757:HY327786 RU327757:RU327786 ABQ327757:ABQ327786 ALM327757:ALM327786 AVI327757:AVI327786 BFE327757:BFE327786 BPA327757:BPA327786 BYW327757:BYW327786 CIS327757:CIS327786 CSO327757:CSO327786 DCK327757:DCK327786 DMG327757:DMG327786 DWC327757:DWC327786 EFY327757:EFY327786 EPU327757:EPU327786 EZQ327757:EZQ327786 FJM327757:FJM327786 FTI327757:FTI327786 GDE327757:GDE327786 GNA327757:GNA327786 GWW327757:GWW327786 HGS327757:HGS327786 HQO327757:HQO327786 IAK327757:IAK327786 IKG327757:IKG327786 IUC327757:IUC327786 JDY327757:JDY327786 JNU327757:JNU327786 JXQ327757:JXQ327786 KHM327757:KHM327786 KRI327757:KRI327786 LBE327757:LBE327786 LLA327757:LLA327786 LUW327757:LUW327786 MES327757:MES327786 MOO327757:MOO327786 MYK327757:MYK327786 NIG327757:NIG327786 NSC327757:NSC327786 OBY327757:OBY327786 OLU327757:OLU327786 OVQ327757:OVQ327786 PFM327757:PFM327786 PPI327757:PPI327786 PZE327757:PZE327786 QJA327757:QJA327786 QSW327757:QSW327786 RCS327757:RCS327786 RMO327757:RMO327786 RWK327757:RWK327786 SGG327757:SGG327786 SQC327757:SQC327786 SZY327757:SZY327786 TJU327757:TJU327786 TTQ327757:TTQ327786 UDM327757:UDM327786 UNI327757:UNI327786 UXE327757:UXE327786 VHA327757:VHA327786 VQW327757:VQW327786 WAS327757:WAS327786 WKO327757:WKO327786 WUK327757:WUK327786 I393293:I393322 HY393293:HY393322 RU393293:RU393322 ABQ393293:ABQ393322 ALM393293:ALM393322 AVI393293:AVI393322 BFE393293:BFE393322 BPA393293:BPA393322 BYW393293:BYW393322 CIS393293:CIS393322 CSO393293:CSO393322 DCK393293:DCK393322 DMG393293:DMG393322 DWC393293:DWC393322 EFY393293:EFY393322 EPU393293:EPU393322 EZQ393293:EZQ393322 FJM393293:FJM393322 FTI393293:FTI393322 GDE393293:GDE393322 GNA393293:GNA393322 GWW393293:GWW393322 HGS393293:HGS393322 HQO393293:HQO393322 IAK393293:IAK393322 IKG393293:IKG393322 IUC393293:IUC393322 JDY393293:JDY393322 JNU393293:JNU393322 JXQ393293:JXQ393322 KHM393293:KHM393322 KRI393293:KRI393322 LBE393293:LBE393322 LLA393293:LLA393322 LUW393293:LUW393322 MES393293:MES393322 MOO393293:MOO393322 MYK393293:MYK393322 NIG393293:NIG393322 NSC393293:NSC393322 OBY393293:OBY393322 OLU393293:OLU393322 OVQ393293:OVQ393322 PFM393293:PFM393322 PPI393293:PPI393322 PZE393293:PZE393322 QJA393293:QJA393322 QSW393293:QSW393322 RCS393293:RCS393322 RMO393293:RMO393322 RWK393293:RWK393322 SGG393293:SGG393322 SQC393293:SQC393322 SZY393293:SZY393322 TJU393293:TJU393322 TTQ393293:TTQ393322 UDM393293:UDM393322 UNI393293:UNI393322 UXE393293:UXE393322 VHA393293:VHA393322 VQW393293:VQW393322 WAS393293:WAS393322 WKO393293:WKO393322 WUK393293:WUK393322 I458829:I458858 HY458829:HY458858 RU458829:RU458858 ABQ458829:ABQ458858 ALM458829:ALM458858 AVI458829:AVI458858 BFE458829:BFE458858 BPA458829:BPA458858 BYW458829:BYW458858 CIS458829:CIS458858 CSO458829:CSO458858 DCK458829:DCK458858 DMG458829:DMG458858 DWC458829:DWC458858 EFY458829:EFY458858 EPU458829:EPU458858 EZQ458829:EZQ458858 FJM458829:FJM458858 FTI458829:FTI458858 GDE458829:GDE458858 GNA458829:GNA458858 GWW458829:GWW458858 HGS458829:HGS458858 HQO458829:HQO458858 IAK458829:IAK458858 IKG458829:IKG458858 IUC458829:IUC458858 JDY458829:JDY458858 JNU458829:JNU458858 JXQ458829:JXQ458858 KHM458829:KHM458858 KRI458829:KRI458858 LBE458829:LBE458858 LLA458829:LLA458858 LUW458829:LUW458858 MES458829:MES458858 MOO458829:MOO458858 MYK458829:MYK458858 NIG458829:NIG458858 NSC458829:NSC458858 OBY458829:OBY458858 OLU458829:OLU458858 OVQ458829:OVQ458858 PFM458829:PFM458858 PPI458829:PPI458858 PZE458829:PZE458858 QJA458829:QJA458858 QSW458829:QSW458858 RCS458829:RCS458858 RMO458829:RMO458858 RWK458829:RWK458858 SGG458829:SGG458858 SQC458829:SQC458858 SZY458829:SZY458858 TJU458829:TJU458858 TTQ458829:TTQ458858 UDM458829:UDM458858 UNI458829:UNI458858 UXE458829:UXE458858 VHA458829:VHA458858 VQW458829:VQW458858 WAS458829:WAS458858 WKO458829:WKO458858 WUK458829:WUK458858 I524365:I524394 HY524365:HY524394 RU524365:RU524394 ABQ524365:ABQ524394 ALM524365:ALM524394 AVI524365:AVI524394 BFE524365:BFE524394 BPA524365:BPA524394 BYW524365:BYW524394 CIS524365:CIS524394 CSO524365:CSO524394 DCK524365:DCK524394 DMG524365:DMG524394 DWC524365:DWC524394 EFY524365:EFY524394 EPU524365:EPU524394 EZQ524365:EZQ524394 FJM524365:FJM524394 FTI524365:FTI524394 GDE524365:GDE524394 GNA524365:GNA524394 GWW524365:GWW524394 HGS524365:HGS524394 HQO524365:HQO524394 IAK524365:IAK524394 IKG524365:IKG524394 IUC524365:IUC524394 JDY524365:JDY524394 JNU524365:JNU524394 JXQ524365:JXQ524394 KHM524365:KHM524394 KRI524365:KRI524394 LBE524365:LBE524394 LLA524365:LLA524394 LUW524365:LUW524394 MES524365:MES524394 MOO524365:MOO524394 MYK524365:MYK524394 NIG524365:NIG524394 NSC524365:NSC524394 OBY524365:OBY524394 OLU524365:OLU524394 OVQ524365:OVQ524394 PFM524365:PFM524394 PPI524365:PPI524394 PZE524365:PZE524394 QJA524365:QJA524394 QSW524365:QSW524394 RCS524365:RCS524394 RMO524365:RMO524394 RWK524365:RWK524394 SGG524365:SGG524394 SQC524365:SQC524394 SZY524365:SZY524394 TJU524365:TJU524394 TTQ524365:TTQ524394 UDM524365:UDM524394 UNI524365:UNI524394 UXE524365:UXE524394 VHA524365:VHA524394 VQW524365:VQW524394 WAS524365:WAS524394 WKO524365:WKO524394 WUK524365:WUK524394 I589901:I589930 HY589901:HY589930 RU589901:RU589930 ABQ589901:ABQ589930 ALM589901:ALM589930 AVI589901:AVI589930 BFE589901:BFE589930 BPA589901:BPA589930 BYW589901:BYW589930 CIS589901:CIS589930 CSO589901:CSO589930 DCK589901:DCK589930 DMG589901:DMG589930 DWC589901:DWC589930 EFY589901:EFY589930 EPU589901:EPU589930 EZQ589901:EZQ589930 FJM589901:FJM589930 FTI589901:FTI589930 GDE589901:GDE589930 GNA589901:GNA589930 GWW589901:GWW589930 HGS589901:HGS589930 HQO589901:HQO589930 IAK589901:IAK589930 IKG589901:IKG589930 IUC589901:IUC589930 JDY589901:JDY589930 JNU589901:JNU589930 JXQ589901:JXQ589930 KHM589901:KHM589930 KRI589901:KRI589930 LBE589901:LBE589930 LLA589901:LLA589930 LUW589901:LUW589930 MES589901:MES589930 MOO589901:MOO589930 MYK589901:MYK589930 NIG589901:NIG589930 NSC589901:NSC589930 OBY589901:OBY589930 OLU589901:OLU589930 OVQ589901:OVQ589930 PFM589901:PFM589930 PPI589901:PPI589930 PZE589901:PZE589930 QJA589901:QJA589930 QSW589901:QSW589930 RCS589901:RCS589930 RMO589901:RMO589930 RWK589901:RWK589930 SGG589901:SGG589930 SQC589901:SQC589930 SZY589901:SZY589930 TJU589901:TJU589930 TTQ589901:TTQ589930 UDM589901:UDM589930 UNI589901:UNI589930 UXE589901:UXE589930 VHA589901:VHA589930 VQW589901:VQW589930 WAS589901:WAS589930 WKO589901:WKO589930 WUK589901:WUK589930 I655437:I655466 HY655437:HY655466 RU655437:RU655466 ABQ655437:ABQ655466 ALM655437:ALM655466 AVI655437:AVI655466 BFE655437:BFE655466 BPA655437:BPA655466 BYW655437:BYW655466 CIS655437:CIS655466 CSO655437:CSO655466 DCK655437:DCK655466 DMG655437:DMG655466 DWC655437:DWC655466 EFY655437:EFY655466 EPU655437:EPU655466 EZQ655437:EZQ655466 FJM655437:FJM655466 FTI655437:FTI655466 GDE655437:GDE655466 GNA655437:GNA655466 GWW655437:GWW655466 HGS655437:HGS655466 HQO655437:HQO655466 IAK655437:IAK655466 IKG655437:IKG655466 IUC655437:IUC655466 JDY655437:JDY655466 JNU655437:JNU655466 JXQ655437:JXQ655466 KHM655437:KHM655466 KRI655437:KRI655466 LBE655437:LBE655466 LLA655437:LLA655466 LUW655437:LUW655466 MES655437:MES655466 MOO655437:MOO655466 MYK655437:MYK655466 NIG655437:NIG655466 NSC655437:NSC655466 OBY655437:OBY655466 OLU655437:OLU655466 OVQ655437:OVQ655466 PFM655437:PFM655466 PPI655437:PPI655466 PZE655437:PZE655466 QJA655437:QJA655466 QSW655437:QSW655466 RCS655437:RCS655466 RMO655437:RMO655466 RWK655437:RWK655466 SGG655437:SGG655466 SQC655437:SQC655466 SZY655437:SZY655466 TJU655437:TJU655466 TTQ655437:TTQ655466 UDM655437:UDM655466 UNI655437:UNI655466 UXE655437:UXE655466 VHA655437:VHA655466 VQW655437:VQW655466 WAS655437:WAS655466 WKO655437:WKO655466 WUK655437:WUK655466 I720973:I721002 HY720973:HY721002 RU720973:RU721002 ABQ720973:ABQ721002 ALM720973:ALM721002 AVI720973:AVI721002 BFE720973:BFE721002 BPA720973:BPA721002 BYW720973:BYW721002 CIS720973:CIS721002 CSO720973:CSO721002 DCK720973:DCK721002 DMG720973:DMG721002 DWC720973:DWC721002 EFY720973:EFY721002 EPU720973:EPU721002 EZQ720973:EZQ721002 FJM720973:FJM721002 FTI720973:FTI721002 GDE720973:GDE721002 GNA720973:GNA721002 GWW720973:GWW721002 HGS720973:HGS721002 HQO720973:HQO721002 IAK720973:IAK721002 IKG720973:IKG721002 IUC720973:IUC721002 JDY720973:JDY721002 JNU720973:JNU721002 JXQ720973:JXQ721002 KHM720973:KHM721002 KRI720973:KRI721002 LBE720973:LBE721002 LLA720973:LLA721002 LUW720973:LUW721002 MES720973:MES721002 MOO720973:MOO721002 MYK720973:MYK721002 NIG720973:NIG721002 NSC720973:NSC721002 OBY720973:OBY721002 OLU720973:OLU721002 OVQ720973:OVQ721002 PFM720973:PFM721002 PPI720973:PPI721002 PZE720973:PZE721002 QJA720973:QJA721002 QSW720973:QSW721002 RCS720973:RCS721002 RMO720973:RMO721002 RWK720973:RWK721002 SGG720973:SGG721002 SQC720973:SQC721002 SZY720973:SZY721002 TJU720973:TJU721002 TTQ720973:TTQ721002 UDM720973:UDM721002 UNI720973:UNI721002 UXE720973:UXE721002 VHA720973:VHA721002 VQW720973:VQW721002 WAS720973:WAS721002 WKO720973:WKO721002 WUK720973:WUK721002 I786509:I786538 HY786509:HY786538 RU786509:RU786538 ABQ786509:ABQ786538 ALM786509:ALM786538 AVI786509:AVI786538 BFE786509:BFE786538 BPA786509:BPA786538 BYW786509:BYW786538 CIS786509:CIS786538 CSO786509:CSO786538 DCK786509:DCK786538 DMG786509:DMG786538 DWC786509:DWC786538 EFY786509:EFY786538 EPU786509:EPU786538 EZQ786509:EZQ786538 FJM786509:FJM786538 FTI786509:FTI786538 GDE786509:GDE786538 GNA786509:GNA786538 GWW786509:GWW786538 HGS786509:HGS786538 HQO786509:HQO786538 IAK786509:IAK786538 IKG786509:IKG786538 IUC786509:IUC786538 JDY786509:JDY786538 JNU786509:JNU786538 JXQ786509:JXQ786538 KHM786509:KHM786538 KRI786509:KRI786538 LBE786509:LBE786538 LLA786509:LLA786538 LUW786509:LUW786538 MES786509:MES786538 MOO786509:MOO786538 MYK786509:MYK786538 NIG786509:NIG786538 NSC786509:NSC786538 OBY786509:OBY786538 OLU786509:OLU786538 OVQ786509:OVQ786538 PFM786509:PFM786538 PPI786509:PPI786538 PZE786509:PZE786538 QJA786509:QJA786538 QSW786509:QSW786538 RCS786509:RCS786538 RMO786509:RMO786538 RWK786509:RWK786538 SGG786509:SGG786538 SQC786509:SQC786538 SZY786509:SZY786538 TJU786509:TJU786538 TTQ786509:TTQ786538 UDM786509:UDM786538 UNI786509:UNI786538 UXE786509:UXE786538 VHA786509:VHA786538 VQW786509:VQW786538 WAS786509:WAS786538 WKO786509:WKO786538 WUK786509:WUK786538 I852045:I852074 HY852045:HY852074 RU852045:RU852074 ABQ852045:ABQ852074 ALM852045:ALM852074 AVI852045:AVI852074 BFE852045:BFE852074 BPA852045:BPA852074 BYW852045:BYW852074 CIS852045:CIS852074 CSO852045:CSO852074 DCK852045:DCK852074 DMG852045:DMG852074 DWC852045:DWC852074 EFY852045:EFY852074 EPU852045:EPU852074 EZQ852045:EZQ852074 FJM852045:FJM852074 FTI852045:FTI852074 GDE852045:GDE852074 GNA852045:GNA852074 GWW852045:GWW852074 HGS852045:HGS852074 HQO852045:HQO852074 IAK852045:IAK852074 IKG852045:IKG852074 IUC852045:IUC852074 JDY852045:JDY852074 JNU852045:JNU852074 JXQ852045:JXQ852074 KHM852045:KHM852074 KRI852045:KRI852074 LBE852045:LBE852074 LLA852045:LLA852074 LUW852045:LUW852074 MES852045:MES852074 MOO852045:MOO852074 MYK852045:MYK852074 NIG852045:NIG852074 NSC852045:NSC852074 OBY852045:OBY852074 OLU852045:OLU852074 OVQ852045:OVQ852074 PFM852045:PFM852074 PPI852045:PPI852074 PZE852045:PZE852074 QJA852045:QJA852074 QSW852045:QSW852074 RCS852045:RCS852074 RMO852045:RMO852074 RWK852045:RWK852074 SGG852045:SGG852074 SQC852045:SQC852074 SZY852045:SZY852074 TJU852045:TJU852074 TTQ852045:TTQ852074 UDM852045:UDM852074 UNI852045:UNI852074 UXE852045:UXE852074 VHA852045:VHA852074 VQW852045:VQW852074 WAS852045:WAS852074 WKO852045:WKO852074 WUK852045:WUK852074 I917581:I917610 HY917581:HY917610 RU917581:RU917610 ABQ917581:ABQ917610 ALM917581:ALM917610 AVI917581:AVI917610 BFE917581:BFE917610 BPA917581:BPA917610 BYW917581:BYW917610 CIS917581:CIS917610 CSO917581:CSO917610 DCK917581:DCK917610 DMG917581:DMG917610 DWC917581:DWC917610 EFY917581:EFY917610 EPU917581:EPU917610 EZQ917581:EZQ917610 FJM917581:FJM917610 FTI917581:FTI917610 GDE917581:GDE917610 GNA917581:GNA917610 GWW917581:GWW917610 HGS917581:HGS917610 HQO917581:HQO917610 IAK917581:IAK917610 IKG917581:IKG917610 IUC917581:IUC917610 JDY917581:JDY917610 JNU917581:JNU917610 JXQ917581:JXQ917610 KHM917581:KHM917610 KRI917581:KRI917610 LBE917581:LBE917610 LLA917581:LLA917610 LUW917581:LUW917610 MES917581:MES917610 MOO917581:MOO917610 MYK917581:MYK917610 NIG917581:NIG917610 NSC917581:NSC917610 OBY917581:OBY917610 OLU917581:OLU917610 OVQ917581:OVQ917610 PFM917581:PFM917610 PPI917581:PPI917610 PZE917581:PZE917610 QJA917581:QJA917610 QSW917581:QSW917610 RCS917581:RCS917610 RMO917581:RMO917610 RWK917581:RWK917610 SGG917581:SGG917610 SQC917581:SQC917610 SZY917581:SZY917610 TJU917581:TJU917610 TTQ917581:TTQ917610 UDM917581:UDM917610 UNI917581:UNI917610 UXE917581:UXE917610 VHA917581:VHA917610 VQW917581:VQW917610 WAS917581:WAS917610 WKO917581:WKO917610 WUK917581:WUK917610 I983117:I983146 HY983117:HY983146 RU983117:RU983146 ABQ983117:ABQ983146 ALM983117:ALM983146 AVI983117:AVI983146 BFE983117:BFE983146 BPA983117:BPA983146 BYW983117:BYW983146 CIS983117:CIS983146 CSO983117:CSO983146 DCK983117:DCK983146 DMG983117:DMG983146 DWC983117:DWC983146 EFY983117:EFY983146 EPU983117:EPU983146 EZQ983117:EZQ983146 FJM983117:FJM983146 FTI983117:FTI983146 GDE983117:GDE983146 GNA983117:GNA983146 GWW983117:GWW983146 HGS983117:HGS983146 HQO983117:HQO983146 IAK983117:IAK983146 IKG983117:IKG983146 IUC983117:IUC983146 JDY983117:JDY983146 JNU983117:JNU983146 JXQ983117:JXQ983146 KHM983117:KHM983146 KRI983117:KRI983146 LBE983117:LBE983146 LLA983117:LLA983146 LUW983117:LUW983146 MES983117:MES983146 MOO983117:MOO983146 MYK983117:MYK983146 NIG983117:NIG983146 NSC983117:NSC983146 OBY983117:OBY983146 OLU983117:OLU983146 OVQ983117:OVQ983146 PFM983117:PFM983146 PPI983117:PPI983146 PZE983117:PZE983146 QJA983117:QJA983146 QSW983117:QSW983146 RCS983117:RCS983146 RMO983117:RMO983146 RWK983117:RWK983146 SGG983117:SGG983146 SQC983117:SQC983146 SZY983117:SZY983146 TJU983117:TJU983146 TTQ983117:TTQ983146 UDM983117:UDM983146 UNI983117:UNI983146 UXE983117:UXE983146 VHA983117:VHA983146 VQW983117:VQW983146 WAS983117:WAS983146 WKO983117:WKO983146 WUK983117:WUK983146 WUK983110:WUK983111 HX97 RT97 ABP97 ALL97 AVH97 BFD97 BOZ97 BYV97 CIR97 CSN97 DCJ97 DMF97 DWB97 EFX97 EPT97 EZP97 FJL97 FTH97 GDD97 GMZ97 GWV97 HGR97 HQN97 IAJ97 IKF97 IUB97 JDX97 JNT97 JXP97 KHL97 KRH97 LBD97 LKZ97 LUV97 MER97 MON97 MYJ97 NIF97 NSB97 OBX97 OLT97 OVP97 PFL97 PPH97 PZD97 QIZ97 QSV97 RCR97 RMN97 RWJ97 SGF97 SQB97 SZX97 TJT97 TTP97 UDL97 UNH97 UXD97 VGZ97 VQV97 WAR97 WKN97 WUJ97 I65602 HY65602 RU65602 ABQ65602 ALM65602 AVI65602 BFE65602 BPA65602 BYW65602 CIS65602 CSO65602 DCK65602 DMG65602 DWC65602 EFY65602 EPU65602 EZQ65602 FJM65602 FTI65602 GDE65602 GNA65602 GWW65602 HGS65602 HQO65602 IAK65602 IKG65602 IUC65602 JDY65602 JNU65602 JXQ65602 KHM65602 KRI65602 LBE65602 LLA65602 LUW65602 MES65602 MOO65602 MYK65602 NIG65602 NSC65602 OBY65602 OLU65602 OVQ65602 PFM65602 PPI65602 PZE65602 QJA65602 QSW65602 RCS65602 RMO65602 RWK65602 SGG65602 SQC65602 SZY65602 TJU65602 TTQ65602 UDM65602 UNI65602 UXE65602 VHA65602 VQW65602 WAS65602 WKO65602 WUK65602 I131138 HY131138 RU131138 ABQ131138 ALM131138 AVI131138 BFE131138 BPA131138 BYW131138 CIS131138 CSO131138 DCK131138 DMG131138 DWC131138 EFY131138 EPU131138 EZQ131138 FJM131138 FTI131138 GDE131138 GNA131138 GWW131138 HGS131138 HQO131138 IAK131138 IKG131138 IUC131138 JDY131138 JNU131138 JXQ131138 KHM131138 KRI131138 LBE131138 LLA131138 LUW131138 MES131138 MOO131138 MYK131138 NIG131138 NSC131138 OBY131138 OLU131138 OVQ131138 PFM131138 PPI131138 PZE131138 QJA131138 QSW131138 RCS131138 RMO131138 RWK131138 SGG131138 SQC131138 SZY131138 TJU131138 TTQ131138 UDM131138 UNI131138 UXE131138 VHA131138 VQW131138 WAS131138 WKO131138 WUK131138 I196674 HY196674 RU196674 ABQ196674 ALM196674 AVI196674 BFE196674 BPA196674 BYW196674 CIS196674 CSO196674 DCK196674 DMG196674 DWC196674 EFY196674 EPU196674 EZQ196674 FJM196674 FTI196674 GDE196674 GNA196674 GWW196674 HGS196674 HQO196674 IAK196674 IKG196674 IUC196674 JDY196674 JNU196674 JXQ196674 KHM196674 KRI196674 LBE196674 LLA196674 LUW196674 MES196674 MOO196674 MYK196674 NIG196674 NSC196674 OBY196674 OLU196674 OVQ196674 PFM196674 PPI196674 PZE196674 QJA196674 QSW196674 RCS196674 RMO196674 RWK196674 SGG196674 SQC196674 SZY196674 TJU196674 TTQ196674 UDM196674 UNI196674 UXE196674 VHA196674 VQW196674 WAS196674 WKO196674 WUK196674 I262210 HY262210 RU262210 ABQ262210 ALM262210 AVI262210 BFE262210 BPA262210 BYW262210 CIS262210 CSO262210 DCK262210 DMG262210 DWC262210 EFY262210 EPU262210 EZQ262210 FJM262210 FTI262210 GDE262210 GNA262210 GWW262210 HGS262210 HQO262210 IAK262210 IKG262210 IUC262210 JDY262210 JNU262210 JXQ262210 KHM262210 KRI262210 LBE262210 LLA262210 LUW262210 MES262210 MOO262210 MYK262210 NIG262210 NSC262210 OBY262210 OLU262210 OVQ262210 PFM262210 PPI262210 PZE262210 QJA262210 QSW262210 RCS262210 RMO262210 RWK262210 SGG262210 SQC262210 SZY262210 TJU262210 TTQ262210 UDM262210 UNI262210 UXE262210 VHA262210 VQW262210 WAS262210 WKO262210 WUK262210 I327746 HY327746 RU327746 ABQ327746 ALM327746 AVI327746 BFE327746 BPA327746 BYW327746 CIS327746 CSO327746 DCK327746 DMG327746 DWC327746 EFY327746 EPU327746 EZQ327746 FJM327746 FTI327746 GDE327746 GNA327746 GWW327746 HGS327746 HQO327746 IAK327746 IKG327746 IUC327746 JDY327746 JNU327746 JXQ327746 KHM327746 KRI327746 LBE327746 LLA327746 LUW327746 MES327746 MOO327746 MYK327746 NIG327746 NSC327746 OBY327746 OLU327746 OVQ327746 PFM327746 PPI327746 PZE327746 QJA327746 QSW327746 RCS327746 RMO327746 RWK327746 SGG327746 SQC327746 SZY327746 TJU327746 TTQ327746 UDM327746 UNI327746 UXE327746 VHA327746 VQW327746 WAS327746 WKO327746 WUK327746 I393282 HY393282 RU393282 ABQ393282 ALM393282 AVI393282 BFE393282 BPA393282 BYW393282 CIS393282 CSO393282 DCK393282 DMG393282 DWC393282 EFY393282 EPU393282 EZQ393282 FJM393282 FTI393282 GDE393282 GNA393282 GWW393282 HGS393282 HQO393282 IAK393282 IKG393282 IUC393282 JDY393282 JNU393282 JXQ393282 KHM393282 KRI393282 LBE393282 LLA393282 LUW393282 MES393282 MOO393282 MYK393282 NIG393282 NSC393282 OBY393282 OLU393282 OVQ393282 PFM393282 PPI393282 PZE393282 QJA393282 QSW393282 RCS393282 RMO393282 RWK393282 SGG393282 SQC393282 SZY393282 TJU393282 TTQ393282 UDM393282 UNI393282 UXE393282 VHA393282 VQW393282 WAS393282 WKO393282 WUK393282 I458818 HY458818 RU458818 ABQ458818 ALM458818 AVI458818 BFE458818 BPA458818 BYW458818 CIS458818 CSO458818 DCK458818 DMG458818 DWC458818 EFY458818 EPU458818 EZQ458818 FJM458818 FTI458818 GDE458818 GNA458818 GWW458818 HGS458818 HQO458818 IAK458818 IKG458818 IUC458818 JDY458818 JNU458818 JXQ458818 KHM458818 KRI458818 LBE458818 LLA458818 LUW458818 MES458818 MOO458818 MYK458818 NIG458818 NSC458818 OBY458818 OLU458818 OVQ458818 PFM458818 PPI458818 PZE458818 QJA458818 QSW458818 RCS458818 RMO458818 RWK458818 SGG458818 SQC458818 SZY458818 TJU458818 TTQ458818 UDM458818 UNI458818 UXE458818 VHA458818 VQW458818 WAS458818 WKO458818 WUK458818 I524354 HY524354 RU524354 ABQ524354 ALM524354 AVI524354 BFE524354 BPA524354 BYW524354 CIS524354 CSO524354 DCK524354 DMG524354 DWC524354 EFY524354 EPU524354 EZQ524354 FJM524354 FTI524354 GDE524354 GNA524354 GWW524354 HGS524354 HQO524354 IAK524354 IKG524354 IUC524354 JDY524354 JNU524354 JXQ524354 KHM524354 KRI524354 LBE524354 LLA524354 LUW524354 MES524354 MOO524354 MYK524354 NIG524354 NSC524354 OBY524354 OLU524354 OVQ524354 PFM524354 PPI524354 PZE524354 QJA524354 QSW524354 RCS524354 RMO524354 RWK524354 SGG524354 SQC524354 SZY524354 TJU524354 TTQ524354 UDM524354 UNI524354 UXE524354 VHA524354 VQW524354 WAS524354 WKO524354 WUK524354 I589890 HY589890 RU589890 ABQ589890 ALM589890 AVI589890 BFE589890 BPA589890 BYW589890 CIS589890 CSO589890 DCK589890 DMG589890 DWC589890 EFY589890 EPU589890 EZQ589890 FJM589890 FTI589890 GDE589890 GNA589890 GWW589890 HGS589890 HQO589890 IAK589890 IKG589890 IUC589890 JDY589890 JNU589890 JXQ589890 KHM589890 KRI589890 LBE589890 LLA589890 LUW589890 MES589890 MOO589890 MYK589890 NIG589890 NSC589890 OBY589890 OLU589890 OVQ589890 PFM589890 PPI589890 PZE589890 QJA589890 QSW589890 RCS589890 RMO589890 RWK589890 SGG589890 SQC589890 SZY589890 TJU589890 TTQ589890 UDM589890 UNI589890 UXE589890 VHA589890 VQW589890 WAS589890 WKO589890 WUK589890 I655426 HY655426 RU655426 ABQ655426 ALM655426 AVI655426 BFE655426 BPA655426 BYW655426 CIS655426 CSO655426 DCK655426 DMG655426 DWC655426 EFY655426 EPU655426 EZQ655426 FJM655426 FTI655426 GDE655426 GNA655426 GWW655426 HGS655426 HQO655426 IAK655426 IKG655426 IUC655426 JDY655426 JNU655426 JXQ655426 KHM655426 KRI655426 LBE655426 LLA655426 LUW655426 MES655426 MOO655426 MYK655426 NIG655426 NSC655426 OBY655426 OLU655426 OVQ655426 PFM655426 PPI655426 PZE655426 QJA655426 QSW655426 RCS655426 RMO655426 RWK655426 SGG655426 SQC655426 SZY655426 TJU655426 TTQ655426 UDM655426 UNI655426 UXE655426 VHA655426 VQW655426 WAS655426 WKO655426 WUK655426 I720962 HY720962 RU720962 ABQ720962 ALM720962 AVI720962 BFE720962 BPA720962 BYW720962 CIS720962 CSO720962 DCK720962 DMG720962 DWC720962 EFY720962 EPU720962 EZQ720962 FJM720962 FTI720962 GDE720962 GNA720962 GWW720962 HGS720962 HQO720962 IAK720962 IKG720962 IUC720962 JDY720962 JNU720962 JXQ720962 KHM720962 KRI720962 LBE720962 LLA720962 LUW720962 MES720962 MOO720962 MYK720962 NIG720962 NSC720962 OBY720962 OLU720962 OVQ720962 PFM720962 PPI720962 PZE720962 QJA720962 QSW720962 RCS720962 RMO720962 RWK720962 SGG720962 SQC720962 SZY720962 TJU720962 TTQ720962 UDM720962 UNI720962 UXE720962 VHA720962 VQW720962 WAS720962 WKO720962 WUK720962 I786498 HY786498 RU786498 ABQ786498 ALM786498 AVI786498 BFE786498 BPA786498 BYW786498 CIS786498 CSO786498 DCK786498 DMG786498 DWC786498 EFY786498 EPU786498 EZQ786498 FJM786498 FTI786498 GDE786498 GNA786498 GWW786498 HGS786498 HQO786498 IAK786498 IKG786498 IUC786498 JDY786498 JNU786498 JXQ786498 KHM786498 KRI786498 LBE786498 LLA786498 LUW786498 MES786498 MOO786498 MYK786498 NIG786498 NSC786498 OBY786498 OLU786498 OVQ786498 PFM786498 PPI786498 PZE786498 QJA786498 QSW786498 RCS786498 RMO786498 RWK786498 SGG786498 SQC786498 SZY786498 TJU786498 TTQ786498 UDM786498 UNI786498 UXE786498 VHA786498 VQW786498 WAS786498 WKO786498 WUK786498 I852034 HY852034 RU852034 ABQ852034 ALM852034 AVI852034 BFE852034 BPA852034 BYW852034 CIS852034 CSO852034 DCK852034 DMG852034 DWC852034 EFY852034 EPU852034 EZQ852034 FJM852034 FTI852034 GDE852034 GNA852034 GWW852034 HGS852034 HQO852034 IAK852034 IKG852034 IUC852034 JDY852034 JNU852034 JXQ852034 KHM852034 KRI852034 LBE852034 LLA852034 LUW852034 MES852034 MOO852034 MYK852034 NIG852034 NSC852034 OBY852034 OLU852034 OVQ852034 PFM852034 PPI852034 PZE852034 QJA852034 QSW852034 RCS852034 RMO852034 RWK852034 SGG852034 SQC852034 SZY852034 TJU852034 TTQ852034 UDM852034 UNI852034 UXE852034 VHA852034 VQW852034 WAS852034 WKO852034 WUK852034 I917570 HY917570 RU917570 ABQ917570 ALM917570 AVI917570 BFE917570 BPA917570 BYW917570 CIS917570 CSO917570 DCK917570 DMG917570 DWC917570 EFY917570 EPU917570 EZQ917570 FJM917570 FTI917570 GDE917570 GNA917570 GWW917570 HGS917570 HQO917570 IAK917570 IKG917570 IUC917570 JDY917570 JNU917570 JXQ917570 KHM917570 KRI917570 LBE917570 LLA917570 LUW917570 MES917570 MOO917570 MYK917570 NIG917570 NSC917570 OBY917570 OLU917570 OVQ917570 PFM917570 PPI917570 PZE917570 QJA917570 QSW917570 RCS917570 RMO917570 RWK917570 SGG917570 SQC917570 SZY917570 TJU917570 TTQ917570 UDM917570 UNI917570 UXE917570 VHA917570 VQW917570 WAS917570 WKO917570 WUK917570 I983106 HY983106 RU983106 ABQ983106 ALM983106 AVI983106 BFE983106 BPA983106 BYW983106 CIS983106 CSO983106 DCK983106 DMG983106 DWC983106 EFY983106 EPU983106 EZQ983106 FJM983106 FTI983106 GDE983106 GNA983106 GWW983106 HGS983106 HQO983106 IAK983106 IKG983106 IUC983106 JDY983106 JNU983106 JXQ983106 KHM983106 KRI983106 LBE983106 LLA983106 LUW983106 MES983106 MOO983106 MYK983106 NIG983106 NSC983106 OBY983106 OLU983106 OVQ983106 PFM983106 PPI983106 PZE983106 QJA983106 QSW983106 RCS983106 RMO983106 RWK983106 SGG983106 SQC983106 SZY983106 TJU983106 TTQ983106 UDM983106 UNI983106 UXE983106 VHA983106 VQW983106 WAS983106 WKO983106 WUK983106 WKO983110:WKO983111 I65606:I65607 HY65606:HY65607 RU65606:RU65607 ABQ65606:ABQ65607 ALM65606:ALM65607 AVI65606:AVI65607 BFE65606:BFE65607 BPA65606:BPA65607 BYW65606:BYW65607 CIS65606:CIS65607 CSO65606:CSO65607 DCK65606:DCK65607 DMG65606:DMG65607 DWC65606:DWC65607 EFY65606:EFY65607 EPU65606:EPU65607 EZQ65606:EZQ65607 FJM65606:FJM65607 FTI65606:FTI65607 GDE65606:GDE65607 GNA65606:GNA65607 GWW65606:GWW65607 HGS65606:HGS65607 HQO65606:HQO65607 IAK65606:IAK65607 IKG65606:IKG65607 IUC65606:IUC65607 JDY65606:JDY65607 JNU65606:JNU65607 JXQ65606:JXQ65607 KHM65606:KHM65607 KRI65606:KRI65607 LBE65606:LBE65607 LLA65606:LLA65607 LUW65606:LUW65607 MES65606:MES65607 MOO65606:MOO65607 MYK65606:MYK65607 NIG65606:NIG65607 NSC65606:NSC65607 OBY65606:OBY65607 OLU65606:OLU65607 OVQ65606:OVQ65607 PFM65606:PFM65607 PPI65606:PPI65607 PZE65606:PZE65607 QJA65606:QJA65607 QSW65606:QSW65607 RCS65606:RCS65607 RMO65606:RMO65607 RWK65606:RWK65607 SGG65606:SGG65607 SQC65606:SQC65607 SZY65606:SZY65607 TJU65606:TJU65607 TTQ65606:TTQ65607 UDM65606:UDM65607 UNI65606:UNI65607 UXE65606:UXE65607 VHA65606:VHA65607 VQW65606:VQW65607 WAS65606:WAS65607 WKO65606:WKO65607 WUK65606:WUK65607 I131142:I131143 HY131142:HY131143 RU131142:RU131143 ABQ131142:ABQ131143 ALM131142:ALM131143 AVI131142:AVI131143 BFE131142:BFE131143 BPA131142:BPA131143 BYW131142:BYW131143 CIS131142:CIS131143 CSO131142:CSO131143 DCK131142:DCK131143 DMG131142:DMG131143 DWC131142:DWC131143 EFY131142:EFY131143 EPU131142:EPU131143 EZQ131142:EZQ131143 FJM131142:FJM131143 FTI131142:FTI131143 GDE131142:GDE131143 GNA131142:GNA131143 GWW131142:GWW131143 HGS131142:HGS131143 HQO131142:HQO131143 IAK131142:IAK131143 IKG131142:IKG131143 IUC131142:IUC131143 JDY131142:JDY131143 JNU131142:JNU131143 JXQ131142:JXQ131143 KHM131142:KHM131143 KRI131142:KRI131143 LBE131142:LBE131143 LLA131142:LLA131143 LUW131142:LUW131143 MES131142:MES131143 MOO131142:MOO131143 MYK131142:MYK131143 NIG131142:NIG131143 NSC131142:NSC131143 OBY131142:OBY131143 OLU131142:OLU131143 OVQ131142:OVQ131143 PFM131142:PFM131143 PPI131142:PPI131143 PZE131142:PZE131143 QJA131142:QJA131143 QSW131142:QSW131143 RCS131142:RCS131143 RMO131142:RMO131143 RWK131142:RWK131143 SGG131142:SGG131143 SQC131142:SQC131143 SZY131142:SZY131143 TJU131142:TJU131143 TTQ131142:TTQ131143 UDM131142:UDM131143 UNI131142:UNI131143 UXE131142:UXE131143 VHA131142:VHA131143 VQW131142:VQW131143 WAS131142:WAS131143 WKO131142:WKO131143 WUK131142:WUK131143 I196678:I196679 HY196678:HY196679 RU196678:RU196679 ABQ196678:ABQ196679 ALM196678:ALM196679 AVI196678:AVI196679 BFE196678:BFE196679 BPA196678:BPA196679 BYW196678:BYW196679 CIS196678:CIS196679 CSO196678:CSO196679 DCK196678:DCK196679 DMG196678:DMG196679 DWC196678:DWC196679 EFY196678:EFY196679 EPU196678:EPU196679 EZQ196678:EZQ196679 FJM196678:FJM196679 FTI196678:FTI196679 GDE196678:GDE196679 GNA196678:GNA196679 GWW196678:GWW196679 HGS196678:HGS196679 HQO196678:HQO196679 IAK196678:IAK196679 IKG196678:IKG196679 IUC196678:IUC196679 JDY196678:JDY196679 JNU196678:JNU196679 JXQ196678:JXQ196679 KHM196678:KHM196679 KRI196678:KRI196679 LBE196678:LBE196679 LLA196678:LLA196679 LUW196678:LUW196679 MES196678:MES196679 MOO196678:MOO196679 MYK196678:MYK196679 NIG196678:NIG196679 NSC196678:NSC196679 OBY196678:OBY196679 OLU196678:OLU196679 OVQ196678:OVQ196679 PFM196678:PFM196679 PPI196678:PPI196679 PZE196678:PZE196679 QJA196678:QJA196679 QSW196678:QSW196679 RCS196678:RCS196679 RMO196678:RMO196679 RWK196678:RWK196679 SGG196678:SGG196679 SQC196678:SQC196679 SZY196678:SZY196679 TJU196678:TJU196679 TTQ196678:TTQ196679 UDM196678:UDM196679 UNI196678:UNI196679 UXE196678:UXE196679 VHA196678:VHA196679 VQW196678:VQW196679 WAS196678:WAS196679 WKO196678:WKO196679 WUK196678:WUK196679 I262214:I262215 HY262214:HY262215 RU262214:RU262215 ABQ262214:ABQ262215 ALM262214:ALM262215 AVI262214:AVI262215 BFE262214:BFE262215 BPA262214:BPA262215 BYW262214:BYW262215 CIS262214:CIS262215 CSO262214:CSO262215 DCK262214:DCK262215 DMG262214:DMG262215 DWC262214:DWC262215 EFY262214:EFY262215 EPU262214:EPU262215 EZQ262214:EZQ262215 FJM262214:FJM262215 FTI262214:FTI262215 GDE262214:GDE262215 GNA262214:GNA262215 GWW262214:GWW262215 HGS262214:HGS262215 HQO262214:HQO262215 IAK262214:IAK262215 IKG262214:IKG262215 IUC262214:IUC262215 JDY262214:JDY262215 JNU262214:JNU262215 JXQ262214:JXQ262215 KHM262214:KHM262215 KRI262214:KRI262215 LBE262214:LBE262215 LLA262214:LLA262215 LUW262214:LUW262215 MES262214:MES262215 MOO262214:MOO262215 MYK262214:MYK262215 NIG262214:NIG262215 NSC262214:NSC262215 OBY262214:OBY262215 OLU262214:OLU262215 OVQ262214:OVQ262215 PFM262214:PFM262215 PPI262214:PPI262215 PZE262214:PZE262215 QJA262214:QJA262215 QSW262214:QSW262215 RCS262214:RCS262215 RMO262214:RMO262215 RWK262214:RWK262215 SGG262214:SGG262215 SQC262214:SQC262215 SZY262214:SZY262215 TJU262214:TJU262215 TTQ262214:TTQ262215 UDM262214:UDM262215 UNI262214:UNI262215 UXE262214:UXE262215 VHA262214:VHA262215 VQW262214:VQW262215 WAS262214:WAS262215 WKO262214:WKO262215 WUK262214:WUK262215 I327750:I327751 HY327750:HY327751 RU327750:RU327751 ABQ327750:ABQ327751 ALM327750:ALM327751 AVI327750:AVI327751 BFE327750:BFE327751 BPA327750:BPA327751 BYW327750:BYW327751 CIS327750:CIS327751 CSO327750:CSO327751 DCK327750:DCK327751 DMG327750:DMG327751 DWC327750:DWC327751 EFY327750:EFY327751 EPU327750:EPU327751 EZQ327750:EZQ327751 FJM327750:FJM327751 FTI327750:FTI327751 GDE327750:GDE327751 GNA327750:GNA327751 GWW327750:GWW327751 HGS327750:HGS327751 HQO327750:HQO327751 IAK327750:IAK327751 IKG327750:IKG327751 IUC327750:IUC327751 JDY327750:JDY327751 JNU327750:JNU327751 JXQ327750:JXQ327751 KHM327750:KHM327751 KRI327750:KRI327751 LBE327750:LBE327751 LLA327750:LLA327751 LUW327750:LUW327751 MES327750:MES327751 MOO327750:MOO327751 MYK327750:MYK327751 NIG327750:NIG327751 NSC327750:NSC327751 OBY327750:OBY327751 OLU327750:OLU327751 OVQ327750:OVQ327751 PFM327750:PFM327751 PPI327750:PPI327751 PZE327750:PZE327751 QJA327750:QJA327751 QSW327750:QSW327751 RCS327750:RCS327751 RMO327750:RMO327751 RWK327750:RWK327751 SGG327750:SGG327751 SQC327750:SQC327751 SZY327750:SZY327751 TJU327750:TJU327751 TTQ327750:TTQ327751 UDM327750:UDM327751 UNI327750:UNI327751 UXE327750:UXE327751 VHA327750:VHA327751 VQW327750:VQW327751 WAS327750:WAS327751 WKO327750:WKO327751 WUK327750:WUK327751 I393286:I393287 HY393286:HY393287 RU393286:RU393287 ABQ393286:ABQ393287 ALM393286:ALM393287 AVI393286:AVI393287 BFE393286:BFE393287 BPA393286:BPA393287 BYW393286:BYW393287 CIS393286:CIS393287 CSO393286:CSO393287 DCK393286:DCK393287 DMG393286:DMG393287 DWC393286:DWC393287 EFY393286:EFY393287 EPU393286:EPU393287 EZQ393286:EZQ393287 FJM393286:FJM393287 FTI393286:FTI393287 GDE393286:GDE393287 GNA393286:GNA393287 GWW393286:GWW393287 HGS393286:HGS393287 HQO393286:HQO393287 IAK393286:IAK393287 IKG393286:IKG393287 IUC393286:IUC393287 JDY393286:JDY393287 JNU393286:JNU393287 JXQ393286:JXQ393287 KHM393286:KHM393287 KRI393286:KRI393287 LBE393286:LBE393287 LLA393286:LLA393287 LUW393286:LUW393287 MES393286:MES393287 MOO393286:MOO393287 MYK393286:MYK393287 NIG393286:NIG393287 NSC393286:NSC393287 OBY393286:OBY393287 OLU393286:OLU393287 OVQ393286:OVQ393287 PFM393286:PFM393287 PPI393286:PPI393287 PZE393286:PZE393287 QJA393286:QJA393287 QSW393286:QSW393287 RCS393286:RCS393287 RMO393286:RMO393287 RWK393286:RWK393287 SGG393286:SGG393287 SQC393286:SQC393287 SZY393286:SZY393287 TJU393286:TJU393287 TTQ393286:TTQ393287 UDM393286:UDM393287 UNI393286:UNI393287 UXE393286:UXE393287 VHA393286:VHA393287 VQW393286:VQW393287 WAS393286:WAS393287 WKO393286:WKO393287 WUK393286:WUK393287 I458822:I458823 HY458822:HY458823 RU458822:RU458823 ABQ458822:ABQ458823 ALM458822:ALM458823 AVI458822:AVI458823 BFE458822:BFE458823 BPA458822:BPA458823 BYW458822:BYW458823 CIS458822:CIS458823 CSO458822:CSO458823 DCK458822:DCK458823 DMG458822:DMG458823 DWC458822:DWC458823 EFY458822:EFY458823 EPU458822:EPU458823 EZQ458822:EZQ458823 FJM458822:FJM458823 FTI458822:FTI458823 GDE458822:GDE458823 GNA458822:GNA458823 GWW458822:GWW458823 HGS458822:HGS458823 HQO458822:HQO458823 IAK458822:IAK458823 IKG458822:IKG458823 IUC458822:IUC458823 JDY458822:JDY458823 JNU458822:JNU458823 JXQ458822:JXQ458823 KHM458822:KHM458823 KRI458822:KRI458823 LBE458822:LBE458823 LLA458822:LLA458823 LUW458822:LUW458823 MES458822:MES458823 MOO458822:MOO458823 MYK458822:MYK458823 NIG458822:NIG458823 NSC458822:NSC458823 OBY458822:OBY458823 OLU458822:OLU458823 OVQ458822:OVQ458823 PFM458822:PFM458823 PPI458822:PPI458823 PZE458822:PZE458823 QJA458822:QJA458823 QSW458822:QSW458823 RCS458822:RCS458823 RMO458822:RMO458823 RWK458822:RWK458823 SGG458822:SGG458823 SQC458822:SQC458823 SZY458822:SZY458823 TJU458822:TJU458823 TTQ458822:TTQ458823 UDM458822:UDM458823 UNI458822:UNI458823 UXE458822:UXE458823 VHA458822:VHA458823 VQW458822:VQW458823 WAS458822:WAS458823 WKO458822:WKO458823 WUK458822:WUK458823 I524358:I524359 HY524358:HY524359 RU524358:RU524359 ABQ524358:ABQ524359 ALM524358:ALM524359 AVI524358:AVI524359 BFE524358:BFE524359 BPA524358:BPA524359 BYW524358:BYW524359 CIS524358:CIS524359 CSO524358:CSO524359 DCK524358:DCK524359 DMG524358:DMG524359 DWC524358:DWC524359 EFY524358:EFY524359 EPU524358:EPU524359 EZQ524358:EZQ524359 FJM524358:FJM524359 FTI524358:FTI524359 GDE524358:GDE524359 GNA524358:GNA524359 GWW524358:GWW524359 HGS524358:HGS524359 HQO524358:HQO524359 IAK524358:IAK524359 IKG524358:IKG524359 IUC524358:IUC524359 JDY524358:JDY524359 JNU524358:JNU524359 JXQ524358:JXQ524359 KHM524358:KHM524359 KRI524358:KRI524359 LBE524358:LBE524359 LLA524358:LLA524359 LUW524358:LUW524359 MES524358:MES524359 MOO524358:MOO524359 MYK524358:MYK524359 NIG524358:NIG524359 NSC524358:NSC524359 OBY524358:OBY524359 OLU524358:OLU524359 OVQ524358:OVQ524359 PFM524358:PFM524359 PPI524358:PPI524359 PZE524358:PZE524359 QJA524358:QJA524359 QSW524358:QSW524359 RCS524358:RCS524359 RMO524358:RMO524359 RWK524358:RWK524359 SGG524358:SGG524359 SQC524358:SQC524359 SZY524358:SZY524359 TJU524358:TJU524359 TTQ524358:TTQ524359 UDM524358:UDM524359 UNI524358:UNI524359 UXE524358:UXE524359 VHA524358:VHA524359 VQW524358:VQW524359 WAS524358:WAS524359 WKO524358:WKO524359 WUK524358:WUK524359 I589894:I589895 HY589894:HY589895 RU589894:RU589895 ABQ589894:ABQ589895 ALM589894:ALM589895 AVI589894:AVI589895 BFE589894:BFE589895 BPA589894:BPA589895 BYW589894:BYW589895 CIS589894:CIS589895 CSO589894:CSO589895 DCK589894:DCK589895 DMG589894:DMG589895 DWC589894:DWC589895 EFY589894:EFY589895 EPU589894:EPU589895 EZQ589894:EZQ589895 FJM589894:FJM589895 FTI589894:FTI589895 GDE589894:GDE589895 GNA589894:GNA589895 GWW589894:GWW589895 HGS589894:HGS589895 HQO589894:HQO589895 IAK589894:IAK589895 IKG589894:IKG589895 IUC589894:IUC589895 JDY589894:JDY589895 JNU589894:JNU589895 JXQ589894:JXQ589895 KHM589894:KHM589895 KRI589894:KRI589895 LBE589894:LBE589895 LLA589894:LLA589895 LUW589894:LUW589895 MES589894:MES589895 MOO589894:MOO589895 MYK589894:MYK589895 NIG589894:NIG589895 NSC589894:NSC589895 OBY589894:OBY589895 OLU589894:OLU589895 OVQ589894:OVQ589895 PFM589894:PFM589895 PPI589894:PPI589895 PZE589894:PZE589895 QJA589894:QJA589895 QSW589894:QSW589895 RCS589894:RCS589895 RMO589894:RMO589895 RWK589894:RWK589895 SGG589894:SGG589895 SQC589894:SQC589895 SZY589894:SZY589895 TJU589894:TJU589895 TTQ589894:TTQ589895 UDM589894:UDM589895 UNI589894:UNI589895 UXE589894:UXE589895 VHA589894:VHA589895 VQW589894:VQW589895 WAS589894:WAS589895 WKO589894:WKO589895 WUK589894:WUK589895 I655430:I655431 HY655430:HY655431 RU655430:RU655431 ABQ655430:ABQ655431 ALM655430:ALM655431 AVI655430:AVI655431 BFE655430:BFE655431 BPA655430:BPA655431 BYW655430:BYW655431 CIS655430:CIS655431 CSO655430:CSO655431 DCK655430:DCK655431 DMG655430:DMG655431 DWC655430:DWC655431 EFY655430:EFY655431 EPU655430:EPU655431 EZQ655430:EZQ655431 FJM655430:FJM655431 FTI655430:FTI655431 GDE655430:GDE655431 GNA655430:GNA655431 GWW655430:GWW655431 HGS655430:HGS655431 HQO655430:HQO655431 IAK655430:IAK655431 IKG655430:IKG655431 IUC655430:IUC655431 JDY655430:JDY655431 JNU655430:JNU655431 JXQ655430:JXQ655431 KHM655430:KHM655431 KRI655430:KRI655431 LBE655430:LBE655431 LLA655430:LLA655431 LUW655430:LUW655431 MES655430:MES655431 MOO655430:MOO655431 MYK655430:MYK655431 NIG655430:NIG655431 NSC655430:NSC655431 OBY655430:OBY655431 OLU655430:OLU655431 OVQ655430:OVQ655431 PFM655430:PFM655431 PPI655430:PPI655431 PZE655430:PZE655431 QJA655430:QJA655431 QSW655430:QSW655431 RCS655430:RCS655431 RMO655430:RMO655431 RWK655430:RWK655431 SGG655430:SGG655431 SQC655430:SQC655431 SZY655430:SZY655431 TJU655430:TJU655431 TTQ655430:TTQ655431 UDM655430:UDM655431 UNI655430:UNI655431 UXE655430:UXE655431 VHA655430:VHA655431 VQW655430:VQW655431 WAS655430:WAS655431 WKO655430:WKO655431 WUK655430:WUK655431 I720966:I720967 HY720966:HY720967 RU720966:RU720967 ABQ720966:ABQ720967 ALM720966:ALM720967 AVI720966:AVI720967 BFE720966:BFE720967 BPA720966:BPA720967 BYW720966:BYW720967 CIS720966:CIS720967 CSO720966:CSO720967 DCK720966:DCK720967 DMG720966:DMG720967 DWC720966:DWC720967 EFY720966:EFY720967 EPU720966:EPU720967 EZQ720966:EZQ720967 FJM720966:FJM720967 FTI720966:FTI720967 GDE720966:GDE720967 GNA720966:GNA720967 GWW720966:GWW720967 HGS720966:HGS720967 HQO720966:HQO720967 IAK720966:IAK720967 IKG720966:IKG720967 IUC720966:IUC720967 JDY720966:JDY720967 JNU720966:JNU720967 JXQ720966:JXQ720967 KHM720966:KHM720967 KRI720966:KRI720967 LBE720966:LBE720967 LLA720966:LLA720967 LUW720966:LUW720967 MES720966:MES720967 MOO720966:MOO720967 MYK720966:MYK720967 NIG720966:NIG720967 NSC720966:NSC720967 OBY720966:OBY720967 OLU720966:OLU720967 OVQ720966:OVQ720967 PFM720966:PFM720967 PPI720966:PPI720967 PZE720966:PZE720967 QJA720966:QJA720967 QSW720966:QSW720967 RCS720966:RCS720967 RMO720966:RMO720967 RWK720966:RWK720967 SGG720966:SGG720967 SQC720966:SQC720967 SZY720966:SZY720967 TJU720966:TJU720967 TTQ720966:TTQ720967 UDM720966:UDM720967 UNI720966:UNI720967 UXE720966:UXE720967 VHA720966:VHA720967 VQW720966:VQW720967 WAS720966:WAS720967 WKO720966:WKO720967 WUK720966:WUK720967 I786502:I786503 HY786502:HY786503 RU786502:RU786503 ABQ786502:ABQ786503 ALM786502:ALM786503 AVI786502:AVI786503 BFE786502:BFE786503 BPA786502:BPA786503 BYW786502:BYW786503 CIS786502:CIS786503 CSO786502:CSO786503 DCK786502:DCK786503 DMG786502:DMG786503 DWC786502:DWC786503 EFY786502:EFY786503 EPU786502:EPU786503 EZQ786502:EZQ786503 FJM786502:FJM786503 FTI786502:FTI786503 GDE786502:GDE786503 GNA786502:GNA786503 GWW786502:GWW786503 HGS786502:HGS786503 HQO786502:HQO786503 IAK786502:IAK786503 IKG786502:IKG786503 IUC786502:IUC786503 JDY786502:JDY786503 JNU786502:JNU786503 JXQ786502:JXQ786503 KHM786502:KHM786503 KRI786502:KRI786503 LBE786502:LBE786503 LLA786502:LLA786503 LUW786502:LUW786503 MES786502:MES786503 MOO786502:MOO786503 MYK786502:MYK786503 NIG786502:NIG786503 NSC786502:NSC786503 OBY786502:OBY786503 OLU786502:OLU786503 OVQ786502:OVQ786503 PFM786502:PFM786503 PPI786502:PPI786503 PZE786502:PZE786503 QJA786502:QJA786503 QSW786502:QSW786503 RCS786502:RCS786503 RMO786502:RMO786503 RWK786502:RWK786503 SGG786502:SGG786503 SQC786502:SQC786503 SZY786502:SZY786503 TJU786502:TJU786503 TTQ786502:TTQ786503 UDM786502:UDM786503 UNI786502:UNI786503 UXE786502:UXE786503 VHA786502:VHA786503 VQW786502:VQW786503 WAS786502:WAS786503 WKO786502:WKO786503 WUK786502:WUK786503 I852038:I852039 HY852038:HY852039 RU852038:RU852039 ABQ852038:ABQ852039 ALM852038:ALM852039 AVI852038:AVI852039 BFE852038:BFE852039 BPA852038:BPA852039 BYW852038:BYW852039 CIS852038:CIS852039 CSO852038:CSO852039 DCK852038:DCK852039 DMG852038:DMG852039 DWC852038:DWC852039 EFY852038:EFY852039 EPU852038:EPU852039 EZQ852038:EZQ852039 FJM852038:FJM852039 FTI852038:FTI852039 GDE852038:GDE852039 GNA852038:GNA852039 GWW852038:GWW852039 HGS852038:HGS852039 HQO852038:HQO852039 IAK852038:IAK852039 IKG852038:IKG852039 IUC852038:IUC852039 JDY852038:JDY852039 JNU852038:JNU852039 JXQ852038:JXQ852039 KHM852038:KHM852039 KRI852038:KRI852039 LBE852038:LBE852039 LLA852038:LLA852039 LUW852038:LUW852039 MES852038:MES852039 MOO852038:MOO852039 MYK852038:MYK852039 NIG852038:NIG852039 NSC852038:NSC852039 OBY852038:OBY852039 OLU852038:OLU852039 OVQ852038:OVQ852039 PFM852038:PFM852039 PPI852038:PPI852039 PZE852038:PZE852039 QJA852038:QJA852039 QSW852038:QSW852039 RCS852038:RCS852039 RMO852038:RMO852039 RWK852038:RWK852039 SGG852038:SGG852039 SQC852038:SQC852039 SZY852038:SZY852039 TJU852038:TJU852039 TTQ852038:TTQ852039 UDM852038:UDM852039 UNI852038:UNI852039 UXE852038:UXE852039 VHA852038:VHA852039 VQW852038:VQW852039 WAS852038:WAS852039 WKO852038:WKO852039 WUK852038:WUK852039 I917574:I917575 HY917574:HY917575 RU917574:RU917575 ABQ917574:ABQ917575 ALM917574:ALM917575 AVI917574:AVI917575 BFE917574:BFE917575 BPA917574:BPA917575 BYW917574:BYW917575 CIS917574:CIS917575 CSO917574:CSO917575 DCK917574:DCK917575 DMG917574:DMG917575 DWC917574:DWC917575 EFY917574:EFY917575 EPU917574:EPU917575 EZQ917574:EZQ917575 FJM917574:FJM917575 FTI917574:FTI917575 GDE917574:GDE917575 GNA917574:GNA917575 GWW917574:GWW917575 HGS917574:HGS917575 HQO917574:HQO917575 IAK917574:IAK917575 IKG917574:IKG917575 IUC917574:IUC917575 JDY917574:JDY917575 JNU917574:JNU917575 JXQ917574:JXQ917575 KHM917574:KHM917575 KRI917574:KRI917575 LBE917574:LBE917575 LLA917574:LLA917575 LUW917574:LUW917575 MES917574:MES917575 MOO917574:MOO917575 MYK917574:MYK917575 NIG917574:NIG917575 NSC917574:NSC917575 OBY917574:OBY917575 OLU917574:OLU917575 OVQ917574:OVQ917575 PFM917574:PFM917575 PPI917574:PPI917575 PZE917574:PZE917575 QJA917574:QJA917575 QSW917574:QSW917575 RCS917574:RCS917575 RMO917574:RMO917575 RWK917574:RWK917575 SGG917574:SGG917575 SQC917574:SQC917575 SZY917574:SZY917575 TJU917574:TJU917575 TTQ917574:TTQ917575 UDM917574:UDM917575 UNI917574:UNI917575 UXE917574:UXE917575 VHA917574:VHA917575 VQW917574:VQW917575 WAS917574:WAS917575 WKO917574:WKO917575 WUK917574:WUK917575 I983110:I983111 HY983110:HY983111 RU983110:RU983111 ABQ983110:ABQ983111 ALM983110:ALM983111 AVI983110:AVI983111 BFE983110:BFE983111 BPA983110:BPA983111 BYW983110:BYW983111 CIS983110:CIS983111 CSO983110:CSO983111 DCK983110:DCK983111 DMG983110:DMG983111 DWC983110:DWC983111 EFY983110:EFY983111 EPU983110:EPU983111 EZQ983110:EZQ983111 FJM983110:FJM983111 FTI983110:FTI983111 GDE983110:GDE983111 GNA983110:GNA983111 GWW983110:GWW983111 HGS983110:HGS983111 HQO983110:HQO983111 IAK983110:IAK983111 IKG983110:IKG983111 IUC983110:IUC983111 JDY983110:JDY983111 JNU983110:JNU983111 JXQ983110:JXQ983111 KHM983110:KHM983111 KRI983110:KRI983111 LBE983110:LBE983111 LLA983110:LLA983111 LUW983110:LUW983111 MES983110:MES983111 MOO983110:MOO983111 MYK983110:MYK983111 NIG983110:NIG983111 NSC983110:NSC983111 OBY983110:OBY983111 OLU983110:OLU983111 OVQ983110:OVQ983111 PFM983110:PFM983111 PPI983110:PPI983111 PZE983110:PZE983111 QJA983110:QJA983111 QSW983110:QSW983111 RCS983110:RCS983111 RMO983110:RMO983111 RWK983110:RWK983111 SGG983110:SGG983111 SQC983110:SQC983111 SZY983110:SZY983111 TJU983110:TJU983111 TTQ983110:TTQ983111 UDM983110:UDM983111 UNI983110:UNI983111 UXE983110:UXE983111 VHA983110:VHA983111 VQW983110:VQW983111 WUJ102:WUJ121 WKN102:WKN121 WAR102:WAR121 VQV102:VQV121 VGZ102:VGZ121 UXD102:UXD121 UNH102:UNH121 UDL102:UDL121 TTP102:TTP121 TJT102:TJT121 SZX102:SZX121 SQB102:SQB121 SGF102:SGF121 RWJ102:RWJ121 RMN102:RMN121 RCR102:RCR121 QSV102:QSV121 QIZ102:QIZ121 PZD102:PZD121 PPH102:PPH121 PFL102:PFL121 OVP102:OVP121 OLT102:OLT121 OBX102:OBX121 NSB102:NSB121 NIF102:NIF121 MYJ102:MYJ121 MON102:MON121 MER102:MER121 LUV102:LUV121 LKZ102:LKZ121 LBD102:LBD121 KRH102:KRH121 KHL102:KHL121 JXP102:JXP121 JNT102:JNT121 JDX102:JDX121 IUB102:IUB121 IKF102:IKF121 IAJ102:IAJ121 HQN102:HQN121 HGR102:HGR121 GWV102:GWV121 GMZ102:GMZ121 GDD102:GDD121 FTH102:FTH121 FJL102:FJL121 EZP102:EZP121 EPT102:EPT121 EFX102:EFX121 DWB102:DWB121 DMF102:DMF121 DCJ102:DCJ121 CSN102:CSN121 CIR102:CIR121 BYV102:BYV121 BOZ102:BOZ121 BFD102:BFD121 AVH102:AVH121 ALL102:ALL121 ABP102:ABP121 RT102:RT121 HX102:HX121">
      <formula1>M学年new</formula1>
    </dataValidation>
    <dataValidation imeMode="fullKatakana" allowBlank="1" showInputMessage="1" showErrorMessage="1" sqref="G65647 HW65647 RS65647 ABO65647 ALK65647 AVG65647 BFC65647 BOY65647 BYU65647 CIQ65647 CSM65647 DCI65647 DME65647 DWA65647 EFW65647 EPS65647 EZO65647 FJK65647 FTG65647 GDC65647 GMY65647 GWU65647 HGQ65647 HQM65647 IAI65647 IKE65647 IUA65647 JDW65647 JNS65647 JXO65647 KHK65647 KRG65647 LBC65647 LKY65647 LUU65647 MEQ65647 MOM65647 MYI65647 NIE65647 NSA65647 OBW65647 OLS65647 OVO65647 PFK65647 PPG65647 PZC65647 QIY65647 QSU65647 RCQ65647 RMM65647 RWI65647 SGE65647 SQA65647 SZW65647 TJS65647 TTO65647 UDK65647 UNG65647 UXC65647 VGY65647 VQU65647 WAQ65647 WKM65647 WUI65647 G131183 HW131183 RS131183 ABO131183 ALK131183 AVG131183 BFC131183 BOY131183 BYU131183 CIQ131183 CSM131183 DCI131183 DME131183 DWA131183 EFW131183 EPS131183 EZO131183 FJK131183 FTG131183 GDC131183 GMY131183 GWU131183 HGQ131183 HQM131183 IAI131183 IKE131183 IUA131183 JDW131183 JNS131183 JXO131183 KHK131183 KRG131183 LBC131183 LKY131183 LUU131183 MEQ131183 MOM131183 MYI131183 NIE131183 NSA131183 OBW131183 OLS131183 OVO131183 PFK131183 PPG131183 PZC131183 QIY131183 QSU131183 RCQ131183 RMM131183 RWI131183 SGE131183 SQA131183 SZW131183 TJS131183 TTO131183 UDK131183 UNG131183 UXC131183 VGY131183 VQU131183 WAQ131183 WKM131183 WUI131183 G196719 HW196719 RS196719 ABO196719 ALK196719 AVG196719 BFC196719 BOY196719 BYU196719 CIQ196719 CSM196719 DCI196719 DME196719 DWA196719 EFW196719 EPS196719 EZO196719 FJK196719 FTG196719 GDC196719 GMY196719 GWU196719 HGQ196719 HQM196719 IAI196719 IKE196719 IUA196719 JDW196719 JNS196719 JXO196719 KHK196719 KRG196719 LBC196719 LKY196719 LUU196719 MEQ196719 MOM196719 MYI196719 NIE196719 NSA196719 OBW196719 OLS196719 OVO196719 PFK196719 PPG196719 PZC196719 QIY196719 QSU196719 RCQ196719 RMM196719 RWI196719 SGE196719 SQA196719 SZW196719 TJS196719 TTO196719 UDK196719 UNG196719 UXC196719 VGY196719 VQU196719 WAQ196719 WKM196719 WUI196719 G262255 HW262255 RS262255 ABO262255 ALK262255 AVG262255 BFC262255 BOY262255 BYU262255 CIQ262255 CSM262255 DCI262255 DME262255 DWA262255 EFW262255 EPS262255 EZO262255 FJK262255 FTG262255 GDC262255 GMY262255 GWU262255 HGQ262255 HQM262255 IAI262255 IKE262255 IUA262255 JDW262255 JNS262255 JXO262255 KHK262255 KRG262255 LBC262255 LKY262255 LUU262255 MEQ262255 MOM262255 MYI262255 NIE262255 NSA262255 OBW262255 OLS262255 OVO262255 PFK262255 PPG262255 PZC262255 QIY262255 QSU262255 RCQ262255 RMM262255 RWI262255 SGE262255 SQA262255 SZW262255 TJS262255 TTO262255 UDK262255 UNG262255 UXC262255 VGY262255 VQU262255 WAQ262255 WKM262255 WUI262255 G327791 HW327791 RS327791 ABO327791 ALK327791 AVG327791 BFC327791 BOY327791 BYU327791 CIQ327791 CSM327791 DCI327791 DME327791 DWA327791 EFW327791 EPS327791 EZO327791 FJK327791 FTG327791 GDC327791 GMY327791 GWU327791 HGQ327791 HQM327791 IAI327791 IKE327791 IUA327791 JDW327791 JNS327791 JXO327791 KHK327791 KRG327791 LBC327791 LKY327791 LUU327791 MEQ327791 MOM327791 MYI327791 NIE327791 NSA327791 OBW327791 OLS327791 OVO327791 PFK327791 PPG327791 PZC327791 QIY327791 QSU327791 RCQ327791 RMM327791 RWI327791 SGE327791 SQA327791 SZW327791 TJS327791 TTO327791 UDK327791 UNG327791 UXC327791 VGY327791 VQU327791 WAQ327791 WKM327791 WUI327791 G393327 HW393327 RS393327 ABO393327 ALK393327 AVG393327 BFC393327 BOY393327 BYU393327 CIQ393327 CSM393327 DCI393327 DME393327 DWA393327 EFW393327 EPS393327 EZO393327 FJK393327 FTG393327 GDC393327 GMY393327 GWU393327 HGQ393327 HQM393327 IAI393327 IKE393327 IUA393327 JDW393327 JNS393327 JXO393327 KHK393327 KRG393327 LBC393327 LKY393327 LUU393327 MEQ393327 MOM393327 MYI393327 NIE393327 NSA393327 OBW393327 OLS393327 OVO393327 PFK393327 PPG393327 PZC393327 QIY393327 QSU393327 RCQ393327 RMM393327 RWI393327 SGE393327 SQA393327 SZW393327 TJS393327 TTO393327 UDK393327 UNG393327 UXC393327 VGY393327 VQU393327 WAQ393327 WKM393327 WUI393327 G458863 HW458863 RS458863 ABO458863 ALK458863 AVG458863 BFC458863 BOY458863 BYU458863 CIQ458863 CSM458863 DCI458863 DME458863 DWA458863 EFW458863 EPS458863 EZO458863 FJK458863 FTG458863 GDC458863 GMY458863 GWU458863 HGQ458863 HQM458863 IAI458863 IKE458863 IUA458863 JDW458863 JNS458863 JXO458863 KHK458863 KRG458863 LBC458863 LKY458863 LUU458863 MEQ458863 MOM458863 MYI458863 NIE458863 NSA458863 OBW458863 OLS458863 OVO458863 PFK458863 PPG458863 PZC458863 QIY458863 QSU458863 RCQ458863 RMM458863 RWI458863 SGE458863 SQA458863 SZW458863 TJS458863 TTO458863 UDK458863 UNG458863 UXC458863 VGY458863 VQU458863 WAQ458863 WKM458863 WUI458863 G524399 HW524399 RS524399 ABO524399 ALK524399 AVG524399 BFC524399 BOY524399 BYU524399 CIQ524399 CSM524399 DCI524399 DME524399 DWA524399 EFW524399 EPS524399 EZO524399 FJK524399 FTG524399 GDC524399 GMY524399 GWU524399 HGQ524399 HQM524399 IAI524399 IKE524399 IUA524399 JDW524399 JNS524399 JXO524399 KHK524399 KRG524399 LBC524399 LKY524399 LUU524399 MEQ524399 MOM524399 MYI524399 NIE524399 NSA524399 OBW524399 OLS524399 OVO524399 PFK524399 PPG524399 PZC524399 QIY524399 QSU524399 RCQ524399 RMM524399 RWI524399 SGE524399 SQA524399 SZW524399 TJS524399 TTO524399 UDK524399 UNG524399 UXC524399 VGY524399 VQU524399 WAQ524399 WKM524399 WUI524399 G589935 HW589935 RS589935 ABO589935 ALK589935 AVG589935 BFC589935 BOY589935 BYU589935 CIQ589935 CSM589935 DCI589935 DME589935 DWA589935 EFW589935 EPS589935 EZO589935 FJK589935 FTG589935 GDC589935 GMY589935 GWU589935 HGQ589935 HQM589935 IAI589935 IKE589935 IUA589935 JDW589935 JNS589935 JXO589935 KHK589935 KRG589935 LBC589935 LKY589935 LUU589935 MEQ589935 MOM589935 MYI589935 NIE589935 NSA589935 OBW589935 OLS589935 OVO589935 PFK589935 PPG589935 PZC589935 QIY589935 QSU589935 RCQ589935 RMM589935 RWI589935 SGE589935 SQA589935 SZW589935 TJS589935 TTO589935 UDK589935 UNG589935 UXC589935 VGY589935 VQU589935 WAQ589935 WKM589935 WUI589935 G655471 HW655471 RS655471 ABO655471 ALK655471 AVG655471 BFC655471 BOY655471 BYU655471 CIQ655471 CSM655471 DCI655471 DME655471 DWA655471 EFW655471 EPS655471 EZO655471 FJK655471 FTG655471 GDC655471 GMY655471 GWU655471 HGQ655471 HQM655471 IAI655471 IKE655471 IUA655471 JDW655471 JNS655471 JXO655471 KHK655471 KRG655471 LBC655471 LKY655471 LUU655471 MEQ655471 MOM655471 MYI655471 NIE655471 NSA655471 OBW655471 OLS655471 OVO655471 PFK655471 PPG655471 PZC655471 QIY655471 QSU655471 RCQ655471 RMM655471 RWI655471 SGE655471 SQA655471 SZW655471 TJS655471 TTO655471 UDK655471 UNG655471 UXC655471 VGY655471 VQU655471 WAQ655471 WKM655471 WUI655471 G721007 HW721007 RS721007 ABO721007 ALK721007 AVG721007 BFC721007 BOY721007 BYU721007 CIQ721007 CSM721007 DCI721007 DME721007 DWA721007 EFW721007 EPS721007 EZO721007 FJK721007 FTG721007 GDC721007 GMY721007 GWU721007 HGQ721007 HQM721007 IAI721007 IKE721007 IUA721007 JDW721007 JNS721007 JXO721007 KHK721007 KRG721007 LBC721007 LKY721007 LUU721007 MEQ721007 MOM721007 MYI721007 NIE721007 NSA721007 OBW721007 OLS721007 OVO721007 PFK721007 PPG721007 PZC721007 QIY721007 QSU721007 RCQ721007 RMM721007 RWI721007 SGE721007 SQA721007 SZW721007 TJS721007 TTO721007 UDK721007 UNG721007 UXC721007 VGY721007 VQU721007 WAQ721007 WKM721007 WUI721007 G786543 HW786543 RS786543 ABO786543 ALK786543 AVG786543 BFC786543 BOY786543 BYU786543 CIQ786543 CSM786543 DCI786543 DME786543 DWA786543 EFW786543 EPS786543 EZO786543 FJK786543 FTG786543 GDC786543 GMY786543 GWU786543 HGQ786543 HQM786543 IAI786543 IKE786543 IUA786543 JDW786543 JNS786543 JXO786543 KHK786543 KRG786543 LBC786543 LKY786543 LUU786543 MEQ786543 MOM786543 MYI786543 NIE786543 NSA786543 OBW786543 OLS786543 OVO786543 PFK786543 PPG786543 PZC786543 QIY786543 QSU786543 RCQ786543 RMM786543 RWI786543 SGE786543 SQA786543 SZW786543 TJS786543 TTO786543 UDK786543 UNG786543 UXC786543 VGY786543 VQU786543 WAQ786543 WKM786543 WUI786543 G852079 HW852079 RS852079 ABO852079 ALK852079 AVG852079 BFC852079 BOY852079 BYU852079 CIQ852079 CSM852079 DCI852079 DME852079 DWA852079 EFW852079 EPS852079 EZO852079 FJK852079 FTG852079 GDC852079 GMY852079 GWU852079 HGQ852079 HQM852079 IAI852079 IKE852079 IUA852079 JDW852079 JNS852079 JXO852079 KHK852079 KRG852079 LBC852079 LKY852079 LUU852079 MEQ852079 MOM852079 MYI852079 NIE852079 NSA852079 OBW852079 OLS852079 OVO852079 PFK852079 PPG852079 PZC852079 QIY852079 QSU852079 RCQ852079 RMM852079 RWI852079 SGE852079 SQA852079 SZW852079 TJS852079 TTO852079 UDK852079 UNG852079 UXC852079 VGY852079 VQU852079 WAQ852079 WKM852079 WUI852079 G917615 HW917615 RS917615 ABO917615 ALK917615 AVG917615 BFC917615 BOY917615 BYU917615 CIQ917615 CSM917615 DCI917615 DME917615 DWA917615 EFW917615 EPS917615 EZO917615 FJK917615 FTG917615 GDC917615 GMY917615 GWU917615 HGQ917615 HQM917615 IAI917615 IKE917615 IUA917615 JDW917615 JNS917615 JXO917615 KHK917615 KRG917615 LBC917615 LKY917615 LUU917615 MEQ917615 MOM917615 MYI917615 NIE917615 NSA917615 OBW917615 OLS917615 OVO917615 PFK917615 PPG917615 PZC917615 QIY917615 QSU917615 RCQ917615 RMM917615 RWI917615 SGE917615 SQA917615 SZW917615 TJS917615 TTO917615 UDK917615 UNG917615 UXC917615 VGY917615 VQU917615 WAQ917615 WKM917615 WUI917615 G983151 HW983151 RS983151 ABO983151 ALK983151 AVG983151 BFC983151 BOY983151 BYU983151 CIQ983151 CSM983151 DCI983151 DME983151 DWA983151 EFW983151 EPS983151 EZO983151 FJK983151 FTG983151 GDC983151 GMY983151 GWU983151 HGQ983151 HQM983151 IAI983151 IKE983151 IUA983151 JDW983151 JNS983151 JXO983151 KHK983151 KRG983151 LBC983151 LKY983151 LUU983151 MEQ983151 MOM983151 MYI983151 NIE983151 NSA983151 OBW983151 OLS983151 OVO983151 PFK983151 PPG983151 PZC983151 QIY983151 QSU983151 RCQ983151 RMM983151 RWI983151 SGE983151 SQA983151 SZW983151 TJS983151 TTO983151 UDK983151 UNG983151 UXC983151 VGY983151 VQU983151 WAQ983151 WKM983151 WUI983151 HW7:HZ9 RS7:RV9 ABO7:ABR9 ALK7:ALN9 AVG7:AVJ9 BFC7:BFF9 BOY7:BPB9 BYU7:BYX9 CIQ7:CIT9 CSM7:CSP9 DCI7:DCL9 DME7:DMH9 DWA7:DWD9 EFW7:EFZ9 EPS7:EPV9 EZO7:EZR9 FJK7:FJN9 FTG7:FTJ9 GDC7:GDF9 GMY7:GNB9 GWU7:GWX9 HGQ7:HGT9 HQM7:HQP9 IAI7:IAL9 IKE7:IKH9 IUA7:IUD9 JDW7:JDZ9 JNS7:JNV9 JXO7:JXR9 KHK7:KHN9 KRG7:KRJ9 LBC7:LBF9 LKY7:LLB9 LUU7:LUX9 MEQ7:MET9 MOM7:MOP9 MYI7:MYL9 NIE7:NIH9 NSA7:NSD9 OBW7:OBZ9 OLS7:OLV9 OVO7:OVR9 PFK7:PFN9 PPG7:PPJ9 PZC7:PZF9 QIY7:QJB9 QSU7:QSX9 RCQ7:RCT9 RMM7:RMP9 RWI7:RWL9 SGE7:SGH9 SQA7:SQD9 SZW7:SZZ9 TJS7:TJV9 TTO7:TTR9 UDK7:UDN9 UNG7:UNJ9 UXC7:UXF9 VGY7:VHB9 VQU7:VQX9 WAQ7:WAT9 WKM7:WKP9 WUI7:WUL9 IC7:IG9 G65498:I65498 HW65498:HZ65498 RS65498:RV65498 ABO65498:ABR65498 ALK65498:ALN65498 AVG65498:AVJ65498 BFC65498:BFF65498 BOY65498:BPB65498 BYU65498:BYX65498 CIQ65498:CIT65498 CSM65498:CSP65498 DCI65498:DCL65498 DME65498:DMH65498 DWA65498:DWD65498 EFW65498:EFZ65498 EPS65498:EPV65498 EZO65498:EZR65498 FJK65498:FJN65498 FTG65498:FTJ65498 GDC65498:GDF65498 GMY65498:GNB65498 GWU65498:GWX65498 HGQ65498:HGT65498 HQM65498:HQP65498 IAI65498:IAL65498 IKE65498:IKH65498 IUA65498:IUD65498 JDW65498:JDZ65498 JNS65498:JNV65498 JXO65498:JXR65498 KHK65498:KHN65498 KRG65498:KRJ65498 LBC65498:LBF65498 LKY65498:LLB65498 LUU65498:LUX65498 MEQ65498:MET65498 MOM65498:MOP65498 MYI65498:MYL65498 NIE65498:NIH65498 NSA65498:NSD65498 OBW65498:OBZ65498 OLS65498:OLV65498 OVO65498:OVR65498 PFK65498:PFN65498 PPG65498:PPJ65498 PZC65498:PZF65498 QIY65498:QJB65498 QSU65498:QSX65498 RCQ65498:RCT65498 RMM65498:RMP65498 RWI65498:RWL65498 SGE65498:SGH65498 SQA65498:SQD65498 SZW65498:SZZ65498 TJS65498:TJV65498 TTO65498:TTR65498 UDK65498:UDN65498 UNG65498:UNJ65498 UXC65498:UXF65498 VGY65498:VHB65498 VQU65498:VQX65498 WAQ65498:WAT65498 WKM65498:WKP65498 WUI65498:WUL65498 G131034:I131034 HW131034:HZ131034 RS131034:RV131034 ABO131034:ABR131034 ALK131034:ALN131034 AVG131034:AVJ131034 BFC131034:BFF131034 BOY131034:BPB131034 BYU131034:BYX131034 CIQ131034:CIT131034 CSM131034:CSP131034 DCI131034:DCL131034 DME131034:DMH131034 DWA131034:DWD131034 EFW131034:EFZ131034 EPS131034:EPV131034 EZO131034:EZR131034 FJK131034:FJN131034 FTG131034:FTJ131034 GDC131034:GDF131034 GMY131034:GNB131034 GWU131034:GWX131034 HGQ131034:HGT131034 HQM131034:HQP131034 IAI131034:IAL131034 IKE131034:IKH131034 IUA131034:IUD131034 JDW131034:JDZ131034 JNS131034:JNV131034 JXO131034:JXR131034 KHK131034:KHN131034 KRG131034:KRJ131034 LBC131034:LBF131034 LKY131034:LLB131034 LUU131034:LUX131034 MEQ131034:MET131034 MOM131034:MOP131034 MYI131034:MYL131034 NIE131034:NIH131034 NSA131034:NSD131034 OBW131034:OBZ131034 OLS131034:OLV131034 OVO131034:OVR131034 PFK131034:PFN131034 PPG131034:PPJ131034 PZC131034:PZF131034 QIY131034:QJB131034 QSU131034:QSX131034 RCQ131034:RCT131034 RMM131034:RMP131034 RWI131034:RWL131034 SGE131034:SGH131034 SQA131034:SQD131034 SZW131034:SZZ131034 TJS131034:TJV131034 TTO131034:TTR131034 UDK131034:UDN131034 UNG131034:UNJ131034 UXC131034:UXF131034 VGY131034:VHB131034 VQU131034:VQX131034 WAQ131034:WAT131034 WKM131034:WKP131034 WUI131034:WUL131034 G196570:I196570 HW196570:HZ196570 RS196570:RV196570 ABO196570:ABR196570 ALK196570:ALN196570 AVG196570:AVJ196570 BFC196570:BFF196570 BOY196570:BPB196570 BYU196570:BYX196570 CIQ196570:CIT196570 CSM196570:CSP196570 DCI196570:DCL196570 DME196570:DMH196570 DWA196570:DWD196570 EFW196570:EFZ196570 EPS196570:EPV196570 EZO196570:EZR196570 FJK196570:FJN196570 FTG196570:FTJ196570 GDC196570:GDF196570 GMY196570:GNB196570 GWU196570:GWX196570 HGQ196570:HGT196570 HQM196570:HQP196570 IAI196570:IAL196570 IKE196570:IKH196570 IUA196570:IUD196570 JDW196570:JDZ196570 JNS196570:JNV196570 JXO196570:JXR196570 KHK196570:KHN196570 KRG196570:KRJ196570 LBC196570:LBF196570 LKY196570:LLB196570 LUU196570:LUX196570 MEQ196570:MET196570 MOM196570:MOP196570 MYI196570:MYL196570 NIE196570:NIH196570 NSA196570:NSD196570 OBW196570:OBZ196570 OLS196570:OLV196570 OVO196570:OVR196570 PFK196570:PFN196570 PPG196570:PPJ196570 PZC196570:PZF196570 QIY196570:QJB196570 QSU196570:QSX196570 RCQ196570:RCT196570 RMM196570:RMP196570 RWI196570:RWL196570 SGE196570:SGH196570 SQA196570:SQD196570 SZW196570:SZZ196570 TJS196570:TJV196570 TTO196570:TTR196570 UDK196570:UDN196570 UNG196570:UNJ196570 UXC196570:UXF196570 VGY196570:VHB196570 VQU196570:VQX196570 WAQ196570:WAT196570 WKM196570:WKP196570 WUI196570:WUL196570 G262106:I262106 HW262106:HZ262106 RS262106:RV262106 ABO262106:ABR262106 ALK262106:ALN262106 AVG262106:AVJ262106 BFC262106:BFF262106 BOY262106:BPB262106 BYU262106:BYX262106 CIQ262106:CIT262106 CSM262106:CSP262106 DCI262106:DCL262106 DME262106:DMH262106 DWA262106:DWD262106 EFW262106:EFZ262106 EPS262106:EPV262106 EZO262106:EZR262106 FJK262106:FJN262106 FTG262106:FTJ262106 GDC262106:GDF262106 GMY262106:GNB262106 GWU262106:GWX262106 HGQ262106:HGT262106 HQM262106:HQP262106 IAI262106:IAL262106 IKE262106:IKH262106 IUA262106:IUD262106 JDW262106:JDZ262106 JNS262106:JNV262106 JXO262106:JXR262106 KHK262106:KHN262106 KRG262106:KRJ262106 LBC262106:LBF262106 LKY262106:LLB262106 LUU262106:LUX262106 MEQ262106:MET262106 MOM262106:MOP262106 MYI262106:MYL262106 NIE262106:NIH262106 NSA262106:NSD262106 OBW262106:OBZ262106 OLS262106:OLV262106 OVO262106:OVR262106 PFK262106:PFN262106 PPG262106:PPJ262106 PZC262106:PZF262106 QIY262106:QJB262106 QSU262106:QSX262106 RCQ262106:RCT262106 RMM262106:RMP262106 RWI262106:RWL262106 SGE262106:SGH262106 SQA262106:SQD262106 SZW262106:SZZ262106 TJS262106:TJV262106 TTO262106:TTR262106 UDK262106:UDN262106 UNG262106:UNJ262106 UXC262106:UXF262106 VGY262106:VHB262106 VQU262106:VQX262106 WAQ262106:WAT262106 WKM262106:WKP262106 WUI262106:WUL262106 G327642:I327642 HW327642:HZ327642 RS327642:RV327642 ABO327642:ABR327642 ALK327642:ALN327642 AVG327642:AVJ327642 BFC327642:BFF327642 BOY327642:BPB327642 BYU327642:BYX327642 CIQ327642:CIT327642 CSM327642:CSP327642 DCI327642:DCL327642 DME327642:DMH327642 DWA327642:DWD327642 EFW327642:EFZ327642 EPS327642:EPV327642 EZO327642:EZR327642 FJK327642:FJN327642 FTG327642:FTJ327642 GDC327642:GDF327642 GMY327642:GNB327642 GWU327642:GWX327642 HGQ327642:HGT327642 HQM327642:HQP327642 IAI327642:IAL327642 IKE327642:IKH327642 IUA327642:IUD327642 JDW327642:JDZ327642 JNS327642:JNV327642 JXO327642:JXR327642 KHK327642:KHN327642 KRG327642:KRJ327642 LBC327642:LBF327642 LKY327642:LLB327642 LUU327642:LUX327642 MEQ327642:MET327642 MOM327642:MOP327642 MYI327642:MYL327642 NIE327642:NIH327642 NSA327642:NSD327642 OBW327642:OBZ327642 OLS327642:OLV327642 OVO327642:OVR327642 PFK327642:PFN327642 PPG327642:PPJ327642 PZC327642:PZF327642 QIY327642:QJB327642 QSU327642:QSX327642 RCQ327642:RCT327642 RMM327642:RMP327642 RWI327642:RWL327642 SGE327642:SGH327642 SQA327642:SQD327642 SZW327642:SZZ327642 TJS327642:TJV327642 TTO327642:TTR327642 UDK327642:UDN327642 UNG327642:UNJ327642 UXC327642:UXF327642 VGY327642:VHB327642 VQU327642:VQX327642 WAQ327642:WAT327642 WKM327642:WKP327642 WUI327642:WUL327642 G393178:I393178 HW393178:HZ393178 RS393178:RV393178 ABO393178:ABR393178 ALK393178:ALN393178 AVG393178:AVJ393178 BFC393178:BFF393178 BOY393178:BPB393178 BYU393178:BYX393178 CIQ393178:CIT393178 CSM393178:CSP393178 DCI393178:DCL393178 DME393178:DMH393178 DWA393178:DWD393178 EFW393178:EFZ393178 EPS393178:EPV393178 EZO393178:EZR393178 FJK393178:FJN393178 FTG393178:FTJ393178 GDC393178:GDF393178 GMY393178:GNB393178 GWU393178:GWX393178 HGQ393178:HGT393178 HQM393178:HQP393178 IAI393178:IAL393178 IKE393178:IKH393178 IUA393178:IUD393178 JDW393178:JDZ393178 JNS393178:JNV393178 JXO393178:JXR393178 KHK393178:KHN393178 KRG393178:KRJ393178 LBC393178:LBF393178 LKY393178:LLB393178 LUU393178:LUX393178 MEQ393178:MET393178 MOM393178:MOP393178 MYI393178:MYL393178 NIE393178:NIH393178 NSA393178:NSD393178 OBW393178:OBZ393178 OLS393178:OLV393178 OVO393178:OVR393178 PFK393178:PFN393178 PPG393178:PPJ393178 PZC393178:PZF393178 QIY393178:QJB393178 QSU393178:QSX393178 RCQ393178:RCT393178 RMM393178:RMP393178 RWI393178:RWL393178 SGE393178:SGH393178 SQA393178:SQD393178 SZW393178:SZZ393178 TJS393178:TJV393178 TTO393178:TTR393178 UDK393178:UDN393178 UNG393178:UNJ393178 UXC393178:UXF393178 VGY393178:VHB393178 VQU393178:VQX393178 WAQ393178:WAT393178 WKM393178:WKP393178 WUI393178:WUL393178 G458714:I458714 HW458714:HZ458714 RS458714:RV458714 ABO458714:ABR458714 ALK458714:ALN458714 AVG458714:AVJ458714 BFC458714:BFF458714 BOY458714:BPB458714 BYU458714:BYX458714 CIQ458714:CIT458714 CSM458714:CSP458714 DCI458714:DCL458714 DME458714:DMH458714 DWA458714:DWD458714 EFW458714:EFZ458714 EPS458714:EPV458714 EZO458714:EZR458714 FJK458714:FJN458714 FTG458714:FTJ458714 GDC458714:GDF458714 GMY458714:GNB458714 GWU458714:GWX458714 HGQ458714:HGT458714 HQM458714:HQP458714 IAI458714:IAL458714 IKE458714:IKH458714 IUA458714:IUD458714 JDW458714:JDZ458714 JNS458714:JNV458714 JXO458714:JXR458714 KHK458714:KHN458714 KRG458714:KRJ458714 LBC458714:LBF458714 LKY458714:LLB458714 LUU458714:LUX458714 MEQ458714:MET458714 MOM458714:MOP458714 MYI458714:MYL458714 NIE458714:NIH458714 NSA458714:NSD458714 OBW458714:OBZ458714 OLS458714:OLV458714 OVO458714:OVR458714 PFK458714:PFN458714 PPG458714:PPJ458714 PZC458714:PZF458714 QIY458714:QJB458714 QSU458714:QSX458714 RCQ458714:RCT458714 RMM458714:RMP458714 RWI458714:RWL458714 SGE458714:SGH458714 SQA458714:SQD458714 SZW458714:SZZ458714 TJS458714:TJV458714 TTO458714:TTR458714 UDK458714:UDN458714 UNG458714:UNJ458714 UXC458714:UXF458714 VGY458714:VHB458714 VQU458714:VQX458714 WAQ458714:WAT458714 WKM458714:WKP458714 WUI458714:WUL458714 G524250:I524250 HW524250:HZ524250 RS524250:RV524250 ABO524250:ABR524250 ALK524250:ALN524250 AVG524250:AVJ524250 BFC524250:BFF524250 BOY524250:BPB524250 BYU524250:BYX524250 CIQ524250:CIT524250 CSM524250:CSP524250 DCI524250:DCL524250 DME524250:DMH524250 DWA524250:DWD524250 EFW524250:EFZ524250 EPS524250:EPV524250 EZO524250:EZR524250 FJK524250:FJN524250 FTG524250:FTJ524250 GDC524250:GDF524250 GMY524250:GNB524250 GWU524250:GWX524250 HGQ524250:HGT524250 HQM524250:HQP524250 IAI524250:IAL524250 IKE524250:IKH524250 IUA524250:IUD524250 JDW524250:JDZ524250 JNS524250:JNV524250 JXO524250:JXR524250 KHK524250:KHN524250 KRG524250:KRJ524250 LBC524250:LBF524250 LKY524250:LLB524250 LUU524250:LUX524250 MEQ524250:MET524250 MOM524250:MOP524250 MYI524250:MYL524250 NIE524250:NIH524250 NSA524250:NSD524250 OBW524250:OBZ524250 OLS524250:OLV524250 OVO524250:OVR524250 PFK524250:PFN524250 PPG524250:PPJ524250 PZC524250:PZF524250 QIY524250:QJB524250 QSU524250:QSX524250 RCQ524250:RCT524250 RMM524250:RMP524250 RWI524250:RWL524250 SGE524250:SGH524250 SQA524250:SQD524250 SZW524250:SZZ524250 TJS524250:TJV524250 TTO524250:TTR524250 UDK524250:UDN524250 UNG524250:UNJ524250 UXC524250:UXF524250 VGY524250:VHB524250 VQU524250:VQX524250 WAQ524250:WAT524250 WKM524250:WKP524250 WUI524250:WUL524250 G589786:I589786 HW589786:HZ589786 RS589786:RV589786 ABO589786:ABR589786 ALK589786:ALN589786 AVG589786:AVJ589786 BFC589786:BFF589786 BOY589786:BPB589786 BYU589786:BYX589786 CIQ589786:CIT589786 CSM589786:CSP589786 DCI589786:DCL589786 DME589786:DMH589786 DWA589786:DWD589786 EFW589786:EFZ589786 EPS589786:EPV589786 EZO589786:EZR589786 FJK589786:FJN589786 FTG589786:FTJ589786 GDC589786:GDF589786 GMY589786:GNB589786 GWU589786:GWX589786 HGQ589786:HGT589786 HQM589786:HQP589786 IAI589786:IAL589786 IKE589786:IKH589786 IUA589786:IUD589786 JDW589786:JDZ589786 JNS589786:JNV589786 JXO589786:JXR589786 KHK589786:KHN589786 KRG589786:KRJ589786 LBC589786:LBF589786 LKY589786:LLB589786 LUU589786:LUX589786 MEQ589786:MET589786 MOM589786:MOP589786 MYI589786:MYL589786 NIE589786:NIH589786 NSA589786:NSD589786 OBW589786:OBZ589786 OLS589786:OLV589786 OVO589786:OVR589786 PFK589786:PFN589786 PPG589786:PPJ589786 PZC589786:PZF589786 QIY589786:QJB589786 QSU589786:QSX589786 RCQ589786:RCT589786 RMM589786:RMP589786 RWI589786:RWL589786 SGE589786:SGH589786 SQA589786:SQD589786 SZW589786:SZZ589786 TJS589786:TJV589786 TTO589786:TTR589786 UDK589786:UDN589786 UNG589786:UNJ589786 UXC589786:UXF589786 VGY589786:VHB589786 VQU589786:VQX589786 WAQ589786:WAT589786 WKM589786:WKP589786 WUI589786:WUL589786 G655322:I655322 HW655322:HZ655322 RS655322:RV655322 ABO655322:ABR655322 ALK655322:ALN655322 AVG655322:AVJ655322 BFC655322:BFF655322 BOY655322:BPB655322 BYU655322:BYX655322 CIQ655322:CIT655322 CSM655322:CSP655322 DCI655322:DCL655322 DME655322:DMH655322 DWA655322:DWD655322 EFW655322:EFZ655322 EPS655322:EPV655322 EZO655322:EZR655322 FJK655322:FJN655322 FTG655322:FTJ655322 GDC655322:GDF655322 GMY655322:GNB655322 GWU655322:GWX655322 HGQ655322:HGT655322 HQM655322:HQP655322 IAI655322:IAL655322 IKE655322:IKH655322 IUA655322:IUD655322 JDW655322:JDZ655322 JNS655322:JNV655322 JXO655322:JXR655322 KHK655322:KHN655322 KRG655322:KRJ655322 LBC655322:LBF655322 LKY655322:LLB655322 LUU655322:LUX655322 MEQ655322:MET655322 MOM655322:MOP655322 MYI655322:MYL655322 NIE655322:NIH655322 NSA655322:NSD655322 OBW655322:OBZ655322 OLS655322:OLV655322 OVO655322:OVR655322 PFK655322:PFN655322 PPG655322:PPJ655322 PZC655322:PZF655322 QIY655322:QJB655322 QSU655322:QSX655322 RCQ655322:RCT655322 RMM655322:RMP655322 RWI655322:RWL655322 SGE655322:SGH655322 SQA655322:SQD655322 SZW655322:SZZ655322 TJS655322:TJV655322 TTO655322:TTR655322 UDK655322:UDN655322 UNG655322:UNJ655322 UXC655322:UXF655322 VGY655322:VHB655322 VQU655322:VQX655322 WAQ655322:WAT655322 WKM655322:WKP655322 WUI655322:WUL655322 G720858:I720858 HW720858:HZ720858 RS720858:RV720858 ABO720858:ABR720858 ALK720858:ALN720858 AVG720858:AVJ720858 BFC720858:BFF720858 BOY720858:BPB720858 BYU720858:BYX720858 CIQ720858:CIT720858 CSM720858:CSP720858 DCI720858:DCL720858 DME720858:DMH720858 DWA720858:DWD720858 EFW720858:EFZ720858 EPS720858:EPV720858 EZO720858:EZR720858 FJK720858:FJN720858 FTG720858:FTJ720858 GDC720858:GDF720858 GMY720858:GNB720858 GWU720858:GWX720858 HGQ720858:HGT720858 HQM720858:HQP720858 IAI720858:IAL720858 IKE720858:IKH720858 IUA720858:IUD720858 JDW720858:JDZ720858 JNS720858:JNV720858 JXO720858:JXR720858 KHK720858:KHN720858 KRG720858:KRJ720858 LBC720858:LBF720858 LKY720858:LLB720858 LUU720858:LUX720858 MEQ720858:MET720858 MOM720858:MOP720858 MYI720858:MYL720858 NIE720858:NIH720858 NSA720858:NSD720858 OBW720858:OBZ720858 OLS720858:OLV720858 OVO720858:OVR720858 PFK720858:PFN720858 PPG720858:PPJ720858 PZC720858:PZF720858 QIY720858:QJB720858 QSU720858:QSX720858 RCQ720858:RCT720858 RMM720858:RMP720858 RWI720858:RWL720858 SGE720858:SGH720858 SQA720858:SQD720858 SZW720858:SZZ720858 TJS720858:TJV720858 TTO720858:TTR720858 UDK720858:UDN720858 UNG720858:UNJ720858 UXC720858:UXF720858 VGY720858:VHB720858 VQU720858:VQX720858 WAQ720858:WAT720858 WKM720858:WKP720858 WUI720858:WUL720858 G786394:I786394 HW786394:HZ786394 RS786394:RV786394 ABO786394:ABR786394 ALK786394:ALN786394 AVG786394:AVJ786394 BFC786394:BFF786394 BOY786394:BPB786394 BYU786394:BYX786394 CIQ786394:CIT786394 CSM786394:CSP786394 DCI786394:DCL786394 DME786394:DMH786394 DWA786394:DWD786394 EFW786394:EFZ786394 EPS786394:EPV786394 EZO786394:EZR786394 FJK786394:FJN786394 FTG786394:FTJ786394 GDC786394:GDF786394 GMY786394:GNB786394 GWU786394:GWX786394 HGQ786394:HGT786394 HQM786394:HQP786394 IAI786394:IAL786394 IKE786394:IKH786394 IUA786394:IUD786394 JDW786394:JDZ786394 JNS786394:JNV786394 JXO786394:JXR786394 KHK786394:KHN786394 KRG786394:KRJ786394 LBC786394:LBF786394 LKY786394:LLB786394 LUU786394:LUX786394 MEQ786394:MET786394 MOM786394:MOP786394 MYI786394:MYL786394 NIE786394:NIH786394 NSA786394:NSD786394 OBW786394:OBZ786394 OLS786394:OLV786394 OVO786394:OVR786394 PFK786394:PFN786394 PPG786394:PPJ786394 PZC786394:PZF786394 QIY786394:QJB786394 QSU786394:QSX786394 RCQ786394:RCT786394 RMM786394:RMP786394 RWI786394:RWL786394 SGE786394:SGH786394 SQA786394:SQD786394 SZW786394:SZZ786394 TJS786394:TJV786394 TTO786394:TTR786394 UDK786394:UDN786394 UNG786394:UNJ786394 UXC786394:UXF786394 VGY786394:VHB786394 VQU786394:VQX786394 WAQ786394:WAT786394 WKM786394:WKP786394 WUI786394:WUL786394 G851930:I851930 HW851930:HZ851930 RS851930:RV851930 ABO851930:ABR851930 ALK851930:ALN851930 AVG851930:AVJ851930 BFC851930:BFF851930 BOY851930:BPB851930 BYU851930:BYX851930 CIQ851930:CIT851930 CSM851930:CSP851930 DCI851930:DCL851930 DME851930:DMH851930 DWA851930:DWD851930 EFW851930:EFZ851930 EPS851930:EPV851930 EZO851930:EZR851930 FJK851930:FJN851930 FTG851930:FTJ851930 GDC851930:GDF851930 GMY851930:GNB851930 GWU851930:GWX851930 HGQ851930:HGT851930 HQM851930:HQP851930 IAI851930:IAL851930 IKE851930:IKH851930 IUA851930:IUD851930 JDW851930:JDZ851930 JNS851930:JNV851930 JXO851930:JXR851930 KHK851930:KHN851930 KRG851930:KRJ851930 LBC851930:LBF851930 LKY851930:LLB851930 LUU851930:LUX851930 MEQ851930:MET851930 MOM851930:MOP851930 MYI851930:MYL851930 NIE851930:NIH851930 NSA851930:NSD851930 OBW851930:OBZ851930 OLS851930:OLV851930 OVO851930:OVR851930 PFK851930:PFN851930 PPG851930:PPJ851930 PZC851930:PZF851930 QIY851930:QJB851930 QSU851930:QSX851930 RCQ851930:RCT851930 RMM851930:RMP851930 RWI851930:RWL851930 SGE851930:SGH851930 SQA851930:SQD851930 SZW851930:SZZ851930 TJS851930:TJV851930 TTO851930:TTR851930 UDK851930:UDN851930 UNG851930:UNJ851930 UXC851930:UXF851930 VGY851930:VHB851930 VQU851930:VQX851930 WAQ851930:WAT851930 WKM851930:WKP851930 WUI851930:WUL851930 G917466:I917466 HW917466:HZ917466 RS917466:RV917466 ABO917466:ABR917466 ALK917466:ALN917466 AVG917466:AVJ917466 BFC917466:BFF917466 BOY917466:BPB917466 BYU917466:BYX917466 CIQ917466:CIT917466 CSM917466:CSP917466 DCI917466:DCL917466 DME917466:DMH917466 DWA917466:DWD917466 EFW917466:EFZ917466 EPS917466:EPV917466 EZO917466:EZR917466 FJK917466:FJN917466 FTG917466:FTJ917466 GDC917466:GDF917466 GMY917466:GNB917466 GWU917466:GWX917466 HGQ917466:HGT917466 HQM917466:HQP917466 IAI917466:IAL917466 IKE917466:IKH917466 IUA917466:IUD917466 JDW917466:JDZ917466 JNS917466:JNV917466 JXO917466:JXR917466 KHK917466:KHN917466 KRG917466:KRJ917466 LBC917466:LBF917466 LKY917466:LLB917466 LUU917466:LUX917466 MEQ917466:MET917466 MOM917466:MOP917466 MYI917466:MYL917466 NIE917466:NIH917466 NSA917466:NSD917466 OBW917466:OBZ917466 OLS917466:OLV917466 OVO917466:OVR917466 PFK917466:PFN917466 PPG917466:PPJ917466 PZC917466:PZF917466 QIY917466:QJB917466 QSU917466:QSX917466 RCQ917466:RCT917466 RMM917466:RMP917466 RWI917466:RWL917466 SGE917466:SGH917466 SQA917466:SQD917466 SZW917466:SZZ917466 TJS917466:TJV917466 TTO917466:TTR917466 UDK917466:UDN917466 UNG917466:UNJ917466 UXC917466:UXF917466 VGY917466:VHB917466 VQU917466:VQX917466 WAQ917466:WAT917466 WKM917466:WKP917466 WUI917466:WUL917466 G983002:I983002 HW983002:HZ983002 RS983002:RV983002 ABO983002:ABR983002 ALK983002:ALN983002 AVG983002:AVJ983002 BFC983002:BFF983002 BOY983002:BPB983002 BYU983002:BYX983002 CIQ983002:CIT983002 CSM983002:CSP983002 DCI983002:DCL983002 DME983002:DMH983002 DWA983002:DWD983002 EFW983002:EFZ983002 EPS983002:EPV983002 EZO983002:EZR983002 FJK983002:FJN983002 FTG983002:FTJ983002 GDC983002:GDF983002 GMY983002:GNB983002 GWU983002:GWX983002 HGQ983002:HGT983002 HQM983002:HQP983002 IAI983002:IAL983002 IKE983002:IKH983002 IUA983002:IUD983002 JDW983002:JDZ983002 JNS983002:JNV983002 JXO983002:JXR983002 KHK983002:KHN983002 KRG983002:KRJ983002 LBC983002:LBF983002 LKY983002:LLB983002 LUU983002:LUX983002 MEQ983002:MET983002 MOM983002:MOP983002 MYI983002:MYL983002 NIE983002:NIH983002 NSA983002:NSD983002 OBW983002:OBZ983002 OLS983002:OLV983002 OVO983002:OVR983002 PFK983002:PFN983002 PPG983002:PPJ983002 PZC983002:PZF983002 QIY983002:QJB983002 QSU983002:QSX983002 RCQ983002:RCT983002 RMM983002:RMP983002 RWI983002:RWL983002 SGE983002:SGH983002 SQA983002:SQD983002 SZW983002:SZZ983002 TJS983002:TJV983002 TTO983002:TTR983002 UDK983002:UDN983002 UNG983002:UNJ983002 UXC983002:UXF983002 VGY983002:VHB983002 VQU983002:VQX983002 WAQ983002:WAT983002 WKM983002:WKP983002 WUI983002:WUL983002 WUO983002:WUS983002 IB3:IF3 RX3:SB3 ABT3:ABX3 ALP3:ALT3 AVL3:AVP3 BFH3:BFL3 BPD3:BPH3 BYZ3:BZD3 CIV3:CIZ3 CSR3:CSV3 DCN3:DCR3 DMJ3:DMN3 DWF3:DWJ3 EGB3:EGF3 EPX3:EQB3 EZT3:EZX3 FJP3:FJT3 FTL3:FTP3 GDH3:GDL3 GND3:GNH3 GWZ3:GXD3 HGV3:HGZ3 HQR3:HQV3 IAN3:IAR3 IKJ3:IKN3 IUF3:IUJ3 JEB3:JEF3 JNX3:JOB3 JXT3:JXX3 KHP3:KHT3 KRL3:KRP3 LBH3:LBL3 LLD3:LLH3 LUZ3:LVD3 MEV3:MEZ3 MOR3:MOV3 MYN3:MYR3 NIJ3:NIN3 NSF3:NSJ3 OCB3:OCF3 OLX3:OMB3 OVT3:OVX3 PFP3:PFT3 PPL3:PPP3 PZH3:PZL3 QJD3:QJH3 QSZ3:QTD3 RCV3:RCZ3 RMR3:RMV3 RWN3:RWR3 SGJ3:SGN3 SQF3:SQJ3 TAB3:TAF3 TJX3:TKB3 TTT3:TTX3 UDP3:UDT3 UNL3:UNP3 UXH3:UXL3 VHD3:VHH3 VQZ3:VRD3 WAV3:WAZ3 WKR3:WKV3 WUN3:WUR3 IC65496:IG65496 RY65496:SC65496 ABU65496:ABY65496 ALQ65496:ALU65496 AVM65496:AVQ65496 BFI65496:BFM65496 BPE65496:BPI65496 BZA65496:BZE65496 CIW65496:CJA65496 CSS65496:CSW65496 DCO65496:DCS65496 DMK65496:DMO65496 DWG65496:DWK65496 EGC65496:EGG65496 EPY65496:EQC65496 EZU65496:EZY65496 FJQ65496:FJU65496 FTM65496:FTQ65496 GDI65496:GDM65496 GNE65496:GNI65496 GXA65496:GXE65496 HGW65496:HHA65496 HQS65496:HQW65496 IAO65496:IAS65496 IKK65496:IKO65496 IUG65496:IUK65496 JEC65496:JEG65496 JNY65496:JOC65496 JXU65496:JXY65496 KHQ65496:KHU65496 KRM65496:KRQ65496 LBI65496:LBM65496 LLE65496:LLI65496 LVA65496:LVE65496 MEW65496:MFA65496 MOS65496:MOW65496 MYO65496:MYS65496 NIK65496:NIO65496 NSG65496:NSK65496 OCC65496:OCG65496 OLY65496:OMC65496 OVU65496:OVY65496 PFQ65496:PFU65496 PPM65496:PPQ65496 PZI65496:PZM65496 QJE65496:QJI65496 QTA65496:QTE65496 RCW65496:RDA65496 RMS65496:RMW65496 RWO65496:RWS65496 SGK65496:SGO65496 SQG65496:SQK65496 TAC65496:TAG65496 TJY65496:TKC65496 TTU65496:TTY65496 UDQ65496:UDU65496 UNM65496:UNQ65496 UXI65496:UXM65496 VHE65496:VHI65496 VRA65496:VRE65496 WAW65496:WBA65496 WKS65496:WKW65496 WUO65496:WUS65496 IC131032:IG131032 RY131032:SC131032 ABU131032:ABY131032 ALQ131032:ALU131032 AVM131032:AVQ131032 BFI131032:BFM131032 BPE131032:BPI131032 BZA131032:BZE131032 CIW131032:CJA131032 CSS131032:CSW131032 DCO131032:DCS131032 DMK131032:DMO131032 DWG131032:DWK131032 EGC131032:EGG131032 EPY131032:EQC131032 EZU131032:EZY131032 FJQ131032:FJU131032 FTM131032:FTQ131032 GDI131032:GDM131032 GNE131032:GNI131032 GXA131032:GXE131032 HGW131032:HHA131032 HQS131032:HQW131032 IAO131032:IAS131032 IKK131032:IKO131032 IUG131032:IUK131032 JEC131032:JEG131032 JNY131032:JOC131032 JXU131032:JXY131032 KHQ131032:KHU131032 KRM131032:KRQ131032 LBI131032:LBM131032 LLE131032:LLI131032 LVA131032:LVE131032 MEW131032:MFA131032 MOS131032:MOW131032 MYO131032:MYS131032 NIK131032:NIO131032 NSG131032:NSK131032 OCC131032:OCG131032 OLY131032:OMC131032 OVU131032:OVY131032 PFQ131032:PFU131032 PPM131032:PPQ131032 PZI131032:PZM131032 QJE131032:QJI131032 QTA131032:QTE131032 RCW131032:RDA131032 RMS131032:RMW131032 RWO131032:RWS131032 SGK131032:SGO131032 SQG131032:SQK131032 TAC131032:TAG131032 TJY131032:TKC131032 TTU131032:TTY131032 UDQ131032:UDU131032 UNM131032:UNQ131032 UXI131032:UXM131032 VHE131032:VHI131032 VRA131032:VRE131032 WAW131032:WBA131032 WKS131032:WKW131032 WUO131032:WUS131032 IC196568:IG196568 RY196568:SC196568 ABU196568:ABY196568 ALQ196568:ALU196568 AVM196568:AVQ196568 BFI196568:BFM196568 BPE196568:BPI196568 BZA196568:BZE196568 CIW196568:CJA196568 CSS196568:CSW196568 DCO196568:DCS196568 DMK196568:DMO196568 DWG196568:DWK196568 EGC196568:EGG196568 EPY196568:EQC196568 EZU196568:EZY196568 FJQ196568:FJU196568 FTM196568:FTQ196568 GDI196568:GDM196568 GNE196568:GNI196568 GXA196568:GXE196568 HGW196568:HHA196568 HQS196568:HQW196568 IAO196568:IAS196568 IKK196568:IKO196568 IUG196568:IUK196568 JEC196568:JEG196568 JNY196568:JOC196568 JXU196568:JXY196568 KHQ196568:KHU196568 KRM196568:KRQ196568 LBI196568:LBM196568 LLE196568:LLI196568 LVA196568:LVE196568 MEW196568:MFA196568 MOS196568:MOW196568 MYO196568:MYS196568 NIK196568:NIO196568 NSG196568:NSK196568 OCC196568:OCG196568 OLY196568:OMC196568 OVU196568:OVY196568 PFQ196568:PFU196568 PPM196568:PPQ196568 PZI196568:PZM196568 QJE196568:QJI196568 QTA196568:QTE196568 RCW196568:RDA196568 RMS196568:RMW196568 RWO196568:RWS196568 SGK196568:SGO196568 SQG196568:SQK196568 TAC196568:TAG196568 TJY196568:TKC196568 TTU196568:TTY196568 UDQ196568:UDU196568 UNM196568:UNQ196568 UXI196568:UXM196568 VHE196568:VHI196568 VRA196568:VRE196568 WAW196568:WBA196568 WKS196568:WKW196568 WUO196568:WUS196568 IC262104:IG262104 RY262104:SC262104 ABU262104:ABY262104 ALQ262104:ALU262104 AVM262104:AVQ262104 BFI262104:BFM262104 BPE262104:BPI262104 BZA262104:BZE262104 CIW262104:CJA262104 CSS262104:CSW262104 DCO262104:DCS262104 DMK262104:DMO262104 DWG262104:DWK262104 EGC262104:EGG262104 EPY262104:EQC262104 EZU262104:EZY262104 FJQ262104:FJU262104 FTM262104:FTQ262104 GDI262104:GDM262104 GNE262104:GNI262104 GXA262104:GXE262104 HGW262104:HHA262104 HQS262104:HQW262104 IAO262104:IAS262104 IKK262104:IKO262104 IUG262104:IUK262104 JEC262104:JEG262104 JNY262104:JOC262104 JXU262104:JXY262104 KHQ262104:KHU262104 KRM262104:KRQ262104 LBI262104:LBM262104 LLE262104:LLI262104 LVA262104:LVE262104 MEW262104:MFA262104 MOS262104:MOW262104 MYO262104:MYS262104 NIK262104:NIO262104 NSG262104:NSK262104 OCC262104:OCG262104 OLY262104:OMC262104 OVU262104:OVY262104 PFQ262104:PFU262104 PPM262104:PPQ262104 PZI262104:PZM262104 QJE262104:QJI262104 QTA262104:QTE262104 RCW262104:RDA262104 RMS262104:RMW262104 RWO262104:RWS262104 SGK262104:SGO262104 SQG262104:SQK262104 TAC262104:TAG262104 TJY262104:TKC262104 TTU262104:TTY262104 UDQ262104:UDU262104 UNM262104:UNQ262104 UXI262104:UXM262104 VHE262104:VHI262104 VRA262104:VRE262104 WAW262104:WBA262104 WKS262104:WKW262104 WUO262104:WUS262104 IC327640:IG327640 RY327640:SC327640 ABU327640:ABY327640 ALQ327640:ALU327640 AVM327640:AVQ327640 BFI327640:BFM327640 BPE327640:BPI327640 BZA327640:BZE327640 CIW327640:CJA327640 CSS327640:CSW327640 DCO327640:DCS327640 DMK327640:DMO327640 DWG327640:DWK327640 EGC327640:EGG327640 EPY327640:EQC327640 EZU327640:EZY327640 FJQ327640:FJU327640 FTM327640:FTQ327640 GDI327640:GDM327640 GNE327640:GNI327640 GXA327640:GXE327640 HGW327640:HHA327640 HQS327640:HQW327640 IAO327640:IAS327640 IKK327640:IKO327640 IUG327640:IUK327640 JEC327640:JEG327640 JNY327640:JOC327640 JXU327640:JXY327640 KHQ327640:KHU327640 KRM327640:KRQ327640 LBI327640:LBM327640 LLE327640:LLI327640 LVA327640:LVE327640 MEW327640:MFA327640 MOS327640:MOW327640 MYO327640:MYS327640 NIK327640:NIO327640 NSG327640:NSK327640 OCC327640:OCG327640 OLY327640:OMC327640 OVU327640:OVY327640 PFQ327640:PFU327640 PPM327640:PPQ327640 PZI327640:PZM327640 QJE327640:QJI327640 QTA327640:QTE327640 RCW327640:RDA327640 RMS327640:RMW327640 RWO327640:RWS327640 SGK327640:SGO327640 SQG327640:SQK327640 TAC327640:TAG327640 TJY327640:TKC327640 TTU327640:TTY327640 UDQ327640:UDU327640 UNM327640:UNQ327640 UXI327640:UXM327640 VHE327640:VHI327640 VRA327640:VRE327640 WAW327640:WBA327640 WKS327640:WKW327640 WUO327640:WUS327640 IC393176:IG393176 RY393176:SC393176 ABU393176:ABY393176 ALQ393176:ALU393176 AVM393176:AVQ393176 BFI393176:BFM393176 BPE393176:BPI393176 BZA393176:BZE393176 CIW393176:CJA393176 CSS393176:CSW393176 DCO393176:DCS393176 DMK393176:DMO393176 DWG393176:DWK393176 EGC393176:EGG393176 EPY393176:EQC393176 EZU393176:EZY393176 FJQ393176:FJU393176 FTM393176:FTQ393176 GDI393176:GDM393176 GNE393176:GNI393176 GXA393176:GXE393176 HGW393176:HHA393176 HQS393176:HQW393176 IAO393176:IAS393176 IKK393176:IKO393176 IUG393176:IUK393176 JEC393176:JEG393176 JNY393176:JOC393176 JXU393176:JXY393176 KHQ393176:KHU393176 KRM393176:KRQ393176 LBI393176:LBM393176 LLE393176:LLI393176 LVA393176:LVE393176 MEW393176:MFA393176 MOS393176:MOW393176 MYO393176:MYS393176 NIK393176:NIO393176 NSG393176:NSK393176 OCC393176:OCG393176 OLY393176:OMC393176 OVU393176:OVY393176 PFQ393176:PFU393176 PPM393176:PPQ393176 PZI393176:PZM393176 QJE393176:QJI393176 QTA393176:QTE393176 RCW393176:RDA393176 RMS393176:RMW393176 RWO393176:RWS393176 SGK393176:SGO393176 SQG393176:SQK393176 TAC393176:TAG393176 TJY393176:TKC393176 TTU393176:TTY393176 UDQ393176:UDU393176 UNM393176:UNQ393176 UXI393176:UXM393176 VHE393176:VHI393176 VRA393176:VRE393176 WAW393176:WBA393176 WKS393176:WKW393176 WUO393176:WUS393176 IC458712:IG458712 RY458712:SC458712 ABU458712:ABY458712 ALQ458712:ALU458712 AVM458712:AVQ458712 BFI458712:BFM458712 BPE458712:BPI458712 BZA458712:BZE458712 CIW458712:CJA458712 CSS458712:CSW458712 DCO458712:DCS458712 DMK458712:DMO458712 DWG458712:DWK458712 EGC458712:EGG458712 EPY458712:EQC458712 EZU458712:EZY458712 FJQ458712:FJU458712 FTM458712:FTQ458712 GDI458712:GDM458712 GNE458712:GNI458712 GXA458712:GXE458712 HGW458712:HHA458712 HQS458712:HQW458712 IAO458712:IAS458712 IKK458712:IKO458712 IUG458712:IUK458712 JEC458712:JEG458712 JNY458712:JOC458712 JXU458712:JXY458712 KHQ458712:KHU458712 KRM458712:KRQ458712 LBI458712:LBM458712 LLE458712:LLI458712 LVA458712:LVE458712 MEW458712:MFA458712 MOS458712:MOW458712 MYO458712:MYS458712 NIK458712:NIO458712 NSG458712:NSK458712 OCC458712:OCG458712 OLY458712:OMC458712 OVU458712:OVY458712 PFQ458712:PFU458712 PPM458712:PPQ458712 PZI458712:PZM458712 QJE458712:QJI458712 QTA458712:QTE458712 RCW458712:RDA458712 RMS458712:RMW458712 RWO458712:RWS458712 SGK458712:SGO458712 SQG458712:SQK458712 TAC458712:TAG458712 TJY458712:TKC458712 TTU458712:TTY458712 UDQ458712:UDU458712 UNM458712:UNQ458712 UXI458712:UXM458712 VHE458712:VHI458712 VRA458712:VRE458712 WAW458712:WBA458712 WKS458712:WKW458712 WUO458712:WUS458712 IC524248:IG524248 RY524248:SC524248 ABU524248:ABY524248 ALQ524248:ALU524248 AVM524248:AVQ524248 BFI524248:BFM524248 BPE524248:BPI524248 BZA524248:BZE524248 CIW524248:CJA524248 CSS524248:CSW524248 DCO524248:DCS524248 DMK524248:DMO524248 DWG524248:DWK524248 EGC524248:EGG524248 EPY524248:EQC524248 EZU524248:EZY524248 FJQ524248:FJU524248 FTM524248:FTQ524248 GDI524248:GDM524248 GNE524248:GNI524248 GXA524248:GXE524248 HGW524248:HHA524248 HQS524248:HQW524248 IAO524248:IAS524248 IKK524248:IKO524248 IUG524248:IUK524248 JEC524248:JEG524248 JNY524248:JOC524248 JXU524248:JXY524248 KHQ524248:KHU524248 KRM524248:KRQ524248 LBI524248:LBM524248 LLE524248:LLI524248 LVA524248:LVE524248 MEW524248:MFA524248 MOS524248:MOW524248 MYO524248:MYS524248 NIK524248:NIO524248 NSG524248:NSK524248 OCC524248:OCG524248 OLY524248:OMC524248 OVU524248:OVY524248 PFQ524248:PFU524248 PPM524248:PPQ524248 PZI524248:PZM524248 QJE524248:QJI524248 QTA524248:QTE524248 RCW524248:RDA524248 RMS524248:RMW524248 RWO524248:RWS524248 SGK524248:SGO524248 SQG524248:SQK524248 TAC524248:TAG524248 TJY524248:TKC524248 TTU524248:TTY524248 UDQ524248:UDU524248 UNM524248:UNQ524248 UXI524248:UXM524248 VHE524248:VHI524248 VRA524248:VRE524248 WAW524248:WBA524248 WKS524248:WKW524248 WUO524248:WUS524248 IC589784:IG589784 RY589784:SC589784 ABU589784:ABY589784 ALQ589784:ALU589784 AVM589784:AVQ589784 BFI589784:BFM589784 BPE589784:BPI589784 BZA589784:BZE589784 CIW589784:CJA589784 CSS589784:CSW589784 DCO589784:DCS589784 DMK589784:DMO589784 DWG589784:DWK589784 EGC589784:EGG589784 EPY589784:EQC589784 EZU589784:EZY589784 FJQ589784:FJU589784 FTM589784:FTQ589784 GDI589784:GDM589784 GNE589784:GNI589784 GXA589784:GXE589784 HGW589784:HHA589784 HQS589784:HQW589784 IAO589784:IAS589784 IKK589784:IKO589784 IUG589784:IUK589784 JEC589784:JEG589784 JNY589784:JOC589784 JXU589784:JXY589784 KHQ589784:KHU589784 KRM589784:KRQ589784 LBI589784:LBM589784 LLE589784:LLI589784 LVA589784:LVE589784 MEW589784:MFA589784 MOS589784:MOW589784 MYO589784:MYS589784 NIK589784:NIO589784 NSG589784:NSK589784 OCC589784:OCG589784 OLY589784:OMC589784 OVU589784:OVY589784 PFQ589784:PFU589784 PPM589784:PPQ589784 PZI589784:PZM589784 QJE589784:QJI589784 QTA589784:QTE589784 RCW589784:RDA589784 RMS589784:RMW589784 RWO589784:RWS589784 SGK589784:SGO589784 SQG589784:SQK589784 TAC589784:TAG589784 TJY589784:TKC589784 TTU589784:TTY589784 UDQ589784:UDU589784 UNM589784:UNQ589784 UXI589784:UXM589784 VHE589784:VHI589784 VRA589784:VRE589784 WAW589784:WBA589784 WKS589784:WKW589784 WUO589784:WUS589784 IC655320:IG655320 RY655320:SC655320 ABU655320:ABY655320 ALQ655320:ALU655320 AVM655320:AVQ655320 BFI655320:BFM655320 BPE655320:BPI655320 BZA655320:BZE655320 CIW655320:CJA655320 CSS655320:CSW655320 DCO655320:DCS655320 DMK655320:DMO655320 DWG655320:DWK655320 EGC655320:EGG655320 EPY655320:EQC655320 EZU655320:EZY655320 FJQ655320:FJU655320 FTM655320:FTQ655320 GDI655320:GDM655320 GNE655320:GNI655320 GXA655320:GXE655320 HGW655320:HHA655320 HQS655320:HQW655320 IAO655320:IAS655320 IKK655320:IKO655320 IUG655320:IUK655320 JEC655320:JEG655320 JNY655320:JOC655320 JXU655320:JXY655320 KHQ655320:KHU655320 KRM655320:KRQ655320 LBI655320:LBM655320 LLE655320:LLI655320 LVA655320:LVE655320 MEW655320:MFA655320 MOS655320:MOW655320 MYO655320:MYS655320 NIK655320:NIO655320 NSG655320:NSK655320 OCC655320:OCG655320 OLY655320:OMC655320 OVU655320:OVY655320 PFQ655320:PFU655320 PPM655320:PPQ655320 PZI655320:PZM655320 QJE655320:QJI655320 QTA655320:QTE655320 RCW655320:RDA655320 RMS655320:RMW655320 RWO655320:RWS655320 SGK655320:SGO655320 SQG655320:SQK655320 TAC655320:TAG655320 TJY655320:TKC655320 TTU655320:TTY655320 UDQ655320:UDU655320 UNM655320:UNQ655320 UXI655320:UXM655320 VHE655320:VHI655320 VRA655320:VRE655320 WAW655320:WBA655320 WKS655320:WKW655320 WUO655320:WUS655320 IC720856:IG720856 RY720856:SC720856 ABU720856:ABY720856 ALQ720856:ALU720856 AVM720856:AVQ720856 BFI720856:BFM720856 BPE720856:BPI720856 BZA720856:BZE720856 CIW720856:CJA720856 CSS720856:CSW720856 DCO720856:DCS720856 DMK720856:DMO720856 DWG720856:DWK720856 EGC720856:EGG720856 EPY720856:EQC720856 EZU720856:EZY720856 FJQ720856:FJU720856 FTM720856:FTQ720856 GDI720856:GDM720856 GNE720856:GNI720856 GXA720856:GXE720856 HGW720856:HHA720856 HQS720856:HQW720856 IAO720856:IAS720856 IKK720856:IKO720856 IUG720856:IUK720856 JEC720856:JEG720856 JNY720856:JOC720856 JXU720856:JXY720856 KHQ720856:KHU720856 KRM720856:KRQ720856 LBI720856:LBM720856 LLE720856:LLI720856 LVA720856:LVE720856 MEW720856:MFA720856 MOS720856:MOW720856 MYO720856:MYS720856 NIK720856:NIO720856 NSG720856:NSK720856 OCC720856:OCG720856 OLY720856:OMC720856 OVU720856:OVY720856 PFQ720856:PFU720856 PPM720856:PPQ720856 PZI720856:PZM720856 QJE720856:QJI720856 QTA720856:QTE720856 RCW720856:RDA720856 RMS720856:RMW720856 RWO720856:RWS720856 SGK720856:SGO720856 SQG720856:SQK720856 TAC720856:TAG720856 TJY720856:TKC720856 TTU720856:TTY720856 UDQ720856:UDU720856 UNM720856:UNQ720856 UXI720856:UXM720856 VHE720856:VHI720856 VRA720856:VRE720856 WAW720856:WBA720856 WKS720856:WKW720856 WUO720856:WUS720856 IC786392:IG786392 RY786392:SC786392 ABU786392:ABY786392 ALQ786392:ALU786392 AVM786392:AVQ786392 BFI786392:BFM786392 BPE786392:BPI786392 BZA786392:BZE786392 CIW786392:CJA786392 CSS786392:CSW786392 DCO786392:DCS786392 DMK786392:DMO786392 DWG786392:DWK786392 EGC786392:EGG786392 EPY786392:EQC786392 EZU786392:EZY786392 FJQ786392:FJU786392 FTM786392:FTQ786392 GDI786392:GDM786392 GNE786392:GNI786392 GXA786392:GXE786392 HGW786392:HHA786392 HQS786392:HQW786392 IAO786392:IAS786392 IKK786392:IKO786392 IUG786392:IUK786392 JEC786392:JEG786392 JNY786392:JOC786392 JXU786392:JXY786392 KHQ786392:KHU786392 KRM786392:KRQ786392 LBI786392:LBM786392 LLE786392:LLI786392 LVA786392:LVE786392 MEW786392:MFA786392 MOS786392:MOW786392 MYO786392:MYS786392 NIK786392:NIO786392 NSG786392:NSK786392 OCC786392:OCG786392 OLY786392:OMC786392 OVU786392:OVY786392 PFQ786392:PFU786392 PPM786392:PPQ786392 PZI786392:PZM786392 QJE786392:QJI786392 QTA786392:QTE786392 RCW786392:RDA786392 RMS786392:RMW786392 RWO786392:RWS786392 SGK786392:SGO786392 SQG786392:SQK786392 TAC786392:TAG786392 TJY786392:TKC786392 TTU786392:TTY786392 UDQ786392:UDU786392 UNM786392:UNQ786392 UXI786392:UXM786392 VHE786392:VHI786392 VRA786392:VRE786392 WAW786392:WBA786392 WKS786392:WKW786392 WUO786392:WUS786392 IC851928:IG851928 RY851928:SC851928 ABU851928:ABY851928 ALQ851928:ALU851928 AVM851928:AVQ851928 BFI851928:BFM851928 BPE851928:BPI851928 BZA851928:BZE851928 CIW851928:CJA851928 CSS851928:CSW851928 DCO851928:DCS851928 DMK851928:DMO851928 DWG851928:DWK851928 EGC851928:EGG851928 EPY851928:EQC851928 EZU851928:EZY851928 FJQ851928:FJU851928 FTM851928:FTQ851928 GDI851928:GDM851928 GNE851928:GNI851928 GXA851928:GXE851928 HGW851928:HHA851928 HQS851928:HQW851928 IAO851928:IAS851928 IKK851928:IKO851928 IUG851928:IUK851928 JEC851928:JEG851928 JNY851928:JOC851928 JXU851928:JXY851928 KHQ851928:KHU851928 KRM851928:KRQ851928 LBI851928:LBM851928 LLE851928:LLI851928 LVA851928:LVE851928 MEW851928:MFA851928 MOS851928:MOW851928 MYO851928:MYS851928 NIK851928:NIO851928 NSG851928:NSK851928 OCC851928:OCG851928 OLY851928:OMC851928 OVU851928:OVY851928 PFQ851928:PFU851928 PPM851928:PPQ851928 PZI851928:PZM851928 QJE851928:QJI851928 QTA851928:QTE851928 RCW851928:RDA851928 RMS851928:RMW851928 RWO851928:RWS851928 SGK851928:SGO851928 SQG851928:SQK851928 TAC851928:TAG851928 TJY851928:TKC851928 TTU851928:TTY851928 UDQ851928:UDU851928 UNM851928:UNQ851928 UXI851928:UXM851928 VHE851928:VHI851928 VRA851928:VRE851928 WAW851928:WBA851928 WKS851928:WKW851928 WUO851928:WUS851928 IC917464:IG917464 RY917464:SC917464 ABU917464:ABY917464 ALQ917464:ALU917464 AVM917464:AVQ917464 BFI917464:BFM917464 BPE917464:BPI917464 BZA917464:BZE917464 CIW917464:CJA917464 CSS917464:CSW917464 DCO917464:DCS917464 DMK917464:DMO917464 DWG917464:DWK917464 EGC917464:EGG917464 EPY917464:EQC917464 EZU917464:EZY917464 FJQ917464:FJU917464 FTM917464:FTQ917464 GDI917464:GDM917464 GNE917464:GNI917464 GXA917464:GXE917464 HGW917464:HHA917464 HQS917464:HQW917464 IAO917464:IAS917464 IKK917464:IKO917464 IUG917464:IUK917464 JEC917464:JEG917464 JNY917464:JOC917464 JXU917464:JXY917464 KHQ917464:KHU917464 KRM917464:KRQ917464 LBI917464:LBM917464 LLE917464:LLI917464 LVA917464:LVE917464 MEW917464:MFA917464 MOS917464:MOW917464 MYO917464:MYS917464 NIK917464:NIO917464 NSG917464:NSK917464 OCC917464:OCG917464 OLY917464:OMC917464 OVU917464:OVY917464 PFQ917464:PFU917464 PPM917464:PPQ917464 PZI917464:PZM917464 QJE917464:QJI917464 QTA917464:QTE917464 RCW917464:RDA917464 RMS917464:RMW917464 RWO917464:RWS917464 SGK917464:SGO917464 SQG917464:SQK917464 TAC917464:TAG917464 TJY917464:TKC917464 TTU917464:TTY917464 UDQ917464:UDU917464 UNM917464:UNQ917464 UXI917464:UXM917464 VHE917464:VHI917464 VRA917464:VRE917464 WAW917464:WBA917464 WKS917464:WKW917464 WUO917464:WUS917464 IC983000:IG983000 RY983000:SC983000 ABU983000:ABY983000 ALQ983000:ALU983000 AVM983000:AVQ983000 BFI983000:BFM983000 BPE983000:BPI983000 BZA983000:BZE983000 CIW983000:CJA983000 CSS983000:CSW983000 DCO983000:DCS983000 DMK983000:DMO983000 DWG983000:DWK983000 EGC983000:EGG983000 EPY983000:EQC983000 EZU983000:EZY983000 FJQ983000:FJU983000 FTM983000:FTQ983000 GDI983000:GDM983000 GNE983000:GNI983000 GXA983000:GXE983000 HGW983000:HHA983000 HQS983000:HQW983000 IAO983000:IAS983000 IKK983000:IKO983000 IUG983000:IUK983000 JEC983000:JEG983000 JNY983000:JOC983000 JXU983000:JXY983000 KHQ983000:KHU983000 KRM983000:KRQ983000 LBI983000:LBM983000 LLE983000:LLI983000 LVA983000:LVE983000 MEW983000:MFA983000 MOS983000:MOW983000 MYO983000:MYS983000 NIK983000:NIO983000 NSG983000:NSK983000 OCC983000:OCG983000 OLY983000:OMC983000 OVU983000:OVY983000 PFQ983000:PFU983000 PPM983000:PPQ983000 PZI983000:PZM983000 QJE983000:QJI983000 QTA983000:QTE983000 RCW983000:RDA983000 RMS983000:RMW983000 RWO983000:RWS983000 SGK983000:SGO983000 SQG983000:SQK983000 TAC983000:TAG983000 TJY983000:TKC983000 TTU983000:TTY983000 UDQ983000:UDU983000 UNM983000:UNQ983000 UXI983000:UXM983000 VHE983000:VHI983000 VRA983000:VRE983000 WAW983000:WBA983000 WKS983000:WKW983000 WUO983000:WUS983000 RY7:SC9 ABU7:ABY9 ALQ7:ALU9 AVM7:AVQ9 BFI7:BFM9 BPE7:BPI9 BZA7:BZE9 CIW7:CJA9 CSS7:CSW9 DCO7:DCS9 DMK7:DMO9 DWG7:DWK9 EGC7:EGG9 EPY7:EQC9 EZU7:EZY9 FJQ7:FJU9 FTM7:FTQ9 GDI7:GDM9 GNE7:GNI9 GXA7:GXE9 HGW7:HHA9 HQS7:HQW9 IAO7:IAS9 IKK7:IKO9 IUG7:IUK9 JEC7:JEG9 JNY7:JOC9 JXU7:JXY9 KHQ7:KHU9 KRM7:KRQ9 LBI7:LBM9 LLE7:LLI9 LVA7:LVE9 MEW7:MFA9 MOS7:MOW9 MYO7:MYS9 NIK7:NIO9 NSG7:NSK9 OCC7:OCG9 OLY7:OMC9 OVU7:OVY9 PFQ7:PFU9 PPM7:PPQ9 PZI7:PZM9 QJE7:QJI9 QTA7:QTE9 RCW7:RDA9 RMS7:RMW9 RWO7:RWS9 SGK7:SGO9 SQG7:SQK9 TAC7:TAG9 TJY7:TKC9 TTU7:TTY9 UDQ7:UDU9 UNM7:UNQ9 UXI7:UXM9 VHE7:VHI9 VRA7:VRE9 WAW7:WBA9 WKS7:WKW9 WUO7:WUS9 G5:I5 IC65498:IG65498 RY65498:SC65498 ABU65498:ABY65498 ALQ65498:ALU65498 AVM65498:AVQ65498 BFI65498:BFM65498 BPE65498:BPI65498 BZA65498:BZE65498 CIW65498:CJA65498 CSS65498:CSW65498 DCO65498:DCS65498 DMK65498:DMO65498 DWG65498:DWK65498 EGC65498:EGG65498 EPY65498:EQC65498 EZU65498:EZY65498 FJQ65498:FJU65498 FTM65498:FTQ65498 GDI65498:GDM65498 GNE65498:GNI65498 GXA65498:GXE65498 HGW65498:HHA65498 HQS65498:HQW65498 IAO65498:IAS65498 IKK65498:IKO65498 IUG65498:IUK65498 JEC65498:JEG65498 JNY65498:JOC65498 JXU65498:JXY65498 KHQ65498:KHU65498 KRM65498:KRQ65498 LBI65498:LBM65498 LLE65498:LLI65498 LVA65498:LVE65498 MEW65498:MFA65498 MOS65498:MOW65498 MYO65498:MYS65498 NIK65498:NIO65498 NSG65498:NSK65498 OCC65498:OCG65498 OLY65498:OMC65498 OVU65498:OVY65498 PFQ65498:PFU65498 PPM65498:PPQ65498 PZI65498:PZM65498 QJE65498:QJI65498 QTA65498:QTE65498 RCW65498:RDA65498 RMS65498:RMW65498 RWO65498:RWS65498 SGK65498:SGO65498 SQG65498:SQK65498 TAC65498:TAG65498 TJY65498:TKC65498 TTU65498:TTY65498 UDQ65498:UDU65498 UNM65498:UNQ65498 UXI65498:UXM65498 VHE65498:VHI65498 VRA65498:VRE65498 WAW65498:WBA65498 WKS65498:WKW65498 WUO65498:WUS65498 IC131034:IG131034 RY131034:SC131034 ABU131034:ABY131034 ALQ131034:ALU131034 AVM131034:AVQ131034 BFI131034:BFM131034 BPE131034:BPI131034 BZA131034:BZE131034 CIW131034:CJA131034 CSS131034:CSW131034 DCO131034:DCS131034 DMK131034:DMO131034 DWG131034:DWK131034 EGC131034:EGG131034 EPY131034:EQC131034 EZU131034:EZY131034 FJQ131034:FJU131034 FTM131034:FTQ131034 GDI131034:GDM131034 GNE131034:GNI131034 GXA131034:GXE131034 HGW131034:HHA131034 HQS131034:HQW131034 IAO131034:IAS131034 IKK131034:IKO131034 IUG131034:IUK131034 JEC131034:JEG131034 JNY131034:JOC131034 JXU131034:JXY131034 KHQ131034:KHU131034 KRM131034:KRQ131034 LBI131034:LBM131034 LLE131034:LLI131034 LVA131034:LVE131034 MEW131034:MFA131034 MOS131034:MOW131034 MYO131034:MYS131034 NIK131034:NIO131034 NSG131034:NSK131034 OCC131034:OCG131034 OLY131034:OMC131034 OVU131034:OVY131034 PFQ131034:PFU131034 PPM131034:PPQ131034 PZI131034:PZM131034 QJE131034:QJI131034 QTA131034:QTE131034 RCW131034:RDA131034 RMS131034:RMW131034 RWO131034:RWS131034 SGK131034:SGO131034 SQG131034:SQK131034 TAC131034:TAG131034 TJY131034:TKC131034 TTU131034:TTY131034 UDQ131034:UDU131034 UNM131034:UNQ131034 UXI131034:UXM131034 VHE131034:VHI131034 VRA131034:VRE131034 WAW131034:WBA131034 WKS131034:WKW131034 WUO131034:WUS131034 IC196570:IG196570 RY196570:SC196570 ABU196570:ABY196570 ALQ196570:ALU196570 AVM196570:AVQ196570 BFI196570:BFM196570 BPE196570:BPI196570 BZA196570:BZE196570 CIW196570:CJA196570 CSS196570:CSW196570 DCO196570:DCS196570 DMK196570:DMO196570 DWG196570:DWK196570 EGC196570:EGG196570 EPY196570:EQC196570 EZU196570:EZY196570 FJQ196570:FJU196570 FTM196570:FTQ196570 GDI196570:GDM196570 GNE196570:GNI196570 GXA196570:GXE196570 HGW196570:HHA196570 HQS196570:HQW196570 IAO196570:IAS196570 IKK196570:IKO196570 IUG196570:IUK196570 JEC196570:JEG196570 JNY196570:JOC196570 JXU196570:JXY196570 KHQ196570:KHU196570 KRM196570:KRQ196570 LBI196570:LBM196570 LLE196570:LLI196570 LVA196570:LVE196570 MEW196570:MFA196570 MOS196570:MOW196570 MYO196570:MYS196570 NIK196570:NIO196570 NSG196570:NSK196570 OCC196570:OCG196570 OLY196570:OMC196570 OVU196570:OVY196570 PFQ196570:PFU196570 PPM196570:PPQ196570 PZI196570:PZM196570 QJE196570:QJI196570 QTA196570:QTE196570 RCW196570:RDA196570 RMS196570:RMW196570 RWO196570:RWS196570 SGK196570:SGO196570 SQG196570:SQK196570 TAC196570:TAG196570 TJY196570:TKC196570 TTU196570:TTY196570 UDQ196570:UDU196570 UNM196570:UNQ196570 UXI196570:UXM196570 VHE196570:VHI196570 VRA196570:VRE196570 WAW196570:WBA196570 WKS196570:WKW196570 WUO196570:WUS196570 IC262106:IG262106 RY262106:SC262106 ABU262106:ABY262106 ALQ262106:ALU262106 AVM262106:AVQ262106 BFI262106:BFM262106 BPE262106:BPI262106 BZA262106:BZE262106 CIW262106:CJA262106 CSS262106:CSW262106 DCO262106:DCS262106 DMK262106:DMO262106 DWG262106:DWK262106 EGC262106:EGG262106 EPY262106:EQC262106 EZU262106:EZY262106 FJQ262106:FJU262106 FTM262106:FTQ262106 GDI262106:GDM262106 GNE262106:GNI262106 GXA262106:GXE262106 HGW262106:HHA262106 HQS262106:HQW262106 IAO262106:IAS262106 IKK262106:IKO262106 IUG262106:IUK262106 JEC262106:JEG262106 JNY262106:JOC262106 JXU262106:JXY262106 KHQ262106:KHU262106 KRM262106:KRQ262106 LBI262106:LBM262106 LLE262106:LLI262106 LVA262106:LVE262106 MEW262106:MFA262106 MOS262106:MOW262106 MYO262106:MYS262106 NIK262106:NIO262106 NSG262106:NSK262106 OCC262106:OCG262106 OLY262106:OMC262106 OVU262106:OVY262106 PFQ262106:PFU262106 PPM262106:PPQ262106 PZI262106:PZM262106 QJE262106:QJI262106 QTA262106:QTE262106 RCW262106:RDA262106 RMS262106:RMW262106 RWO262106:RWS262106 SGK262106:SGO262106 SQG262106:SQK262106 TAC262106:TAG262106 TJY262106:TKC262106 TTU262106:TTY262106 UDQ262106:UDU262106 UNM262106:UNQ262106 UXI262106:UXM262106 VHE262106:VHI262106 VRA262106:VRE262106 WAW262106:WBA262106 WKS262106:WKW262106 WUO262106:WUS262106 IC327642:IG327642 RY327642:SC327642 ABU327642:ABY327642 ALQ327642:ALU327642 AVM327642:AVQ327642 BFI327642:BFM327642 BPE327642:BPI327642 BZA327642:BZE327642 CIW327642:CJA327642 CSS327642:CSW327642 DCO327642:DCS327642 DMK327642:DMO327642 DWG327642:DWK327642 EGC327642:EGG327642 EPY327642:EQC327642 EZU327642:EZY327642 FJQ327642:FJU327642 FTM327642:FTQ327642 GDI327642:GDM327642 GNE327642:GNI327642 GXA327642:GXE327642 HGW327642:HHA327642 HQS327642:HQW327642 IAO327642:IAS327642 IKK327642:IKO327642 IUG327642:IUK327642 JEC327642:JEG327642 JNY327642:JOC327642 JXU327642:JXY327642 KHQ327642:KHU327642 KRM327642:KRQ327642 LBI327642:LBM327642 LLE327642:LLI327642 LVA327642:LVE327642 MEW327642:MFA327642 MOS327642:MOW327642 MYO327642:MYS327642 NIK327642:NIO327642 NSG327642:NSK327642 OCC327642:OCG327642 OLY327642:OMC327642 OVU327642:OVY327642 PFQ327642:PFU327642 PPM327642:PPQ327642 PZI327642:PZM327642 QJE327642:QJI327642 QTA327642:QTE327642 RCW327642:RDA327642 RMS327642:RMW327642 RWO327642:RWS327642 SGK327642:SGO327642 SQG327642:SQK327642 TAC327642:TAG327642 TJY327642:TKC327642 TTU327642:TTY327642 UDQ327642:UDU327642 UNM327642:UNQ327642 UXI327642:UXM327642 VHE327642:VHI327642 VRA327642:VRE327642 WAW327642:WBA327642 WKS327642:WKW327642 WUO327642:WUS327642 IC393178:IG393178 RY393178:SC393178 ABU393178:ABY393178 ALQ393178:ALU393178 AVM393178:AVQ393178 BFI393178:BFM393178 BPE393178:BPI393178 BZA393178:BZE393178 CIW393178:CJA393178 CSS393178:CSW393178 DCO393178:DCS393178 DMK393178:DMO393178 DWG393178:DWK393178 EGC393178:EGG393178 EPY393178:EQC393178 EZU393178:EZY393178 FJQ393178:FJU393178 FTM393178:FTQ393178 GDI393178:GDM393178 GNE393178:GNI393178 GXA393178:GXE393178 HGW393178:HHA393178 HQS393178:HQW393178 IAO393178:IAS393178 IKK393178:IKO393178 IUG393178:IUK393178 JEC393178:JEG393178 JNY393178:JOC393178 JXU393178:JXY393178 KHQ393178:KHU393178 KRM393178:KRQ393178 LBI393178:LBM393178 LLE393178:LLI393178 LVA393178:LVE393178 MEW393178:MFA393178 MOS393178:MOW393178 MYO393178:MYS393178 NIK393178:NIO393178 NSG393178:NSK393178 OCC393178:OCG393178 OLY393178:OMC393178 OVU393178:OVY393178 PFQ393178:PFU393178 PPM393178:PPQ393178 PZI393178:PZM393178 QJE393178:QJI393178 QTA393178:QTE393178 RCW393178:RDA393178 RMS393178:RMW393178 RWO393178:RWS393178 SGK393178:SGO393178 SQG393178:SQK393178 TAC393178:TAG393178 TJY393178:TKC393178 TTU393178:TTY393178 UDQ393178:UDU393178 UNM393178:UNQ393178 UXI393178:UXM393178 VHE393178:VHI393178 VRA393178:VRE393178 WAW393178:WBA393178 WKS393178:WKW393178 WUO393178:WUS393178 IC458714:IG458714 RY458714:SC458714 ABU458714:ABY458714 ALQ458714:ALU458714 AVM458714:AVQ458714 BFI458714:BFM458714 BPE458714:BPI458714 BZA458714:BZE458714 CIW458714:CJA458714 CSS458714:CSW458714 DCO458714:DCS458714 DMK458714:DMO458714 DWG458714:DWK458714 EGC458714:EGG458714 EPY458714:EQC458714 EZU458714:EZY458714 FJQ458714:FJU458714 FTM458714:FTQ458714 GDI458714:GDM458714 GNE458714:GNI458714 GXA458714:GXE458714 HGW458714:HHA458714 HQS458714:HQW458714 IAO458714:IAS458714 IKK458714:IKO458714 IUG458714:IUK458714 JEC458714:JEG458714 JNY458714:JOC458714 JXU458714:JXY458714 KHQ458714:KHU458714 KRM458714:KRQ458714 LBI458714:LBM458714 LLE458714:LLI458714 LVA458714:LVE458714 MEW458714:MFA458714 MOS458714:MOW458714 MYO458714:MYS458714 NIK458714:NIO458714 NSG458714:NSK458714 OCC458714:OCG458714 OLY458714:OMC458714 OVU458714:OVY458714 PFQ458714:PFU458714 PPM458714:PPQ458714 PZI458714:PZM458714 QJE458714:QJI458714 QTA458714:QTE458714 RCW458714:RDA458714 RMS458714:RMW458714 RWO458714:RWS458714 SGK458714:SGO458714 SQG458714:SQK458714 TAC458714:TAG458714 TJY458714:TKC458714 TTU458714:TTY458714 UDQ458714:UDU458714 UNM458714:UNQ458714 UXI458714:UXM458714 VHE458714:VHI458714 VRA458714:VRE458714 WAW458714:WBA458714 WKS458714:WKW458714 WUO458714:WUS458714 IC524250:IG524250 RY524250:SC524250 ABU524250:ABY524250 ALQ524250:ALU524250 AVM524250:AVQ524250 BFI524250:BFM524250 BPE524250:BPI524250 BZA524250:BZE524250 CIW524250:CJA524250 CSS524250:CSW524250 DCO524250:DCS524250 DMK524250:DMO524250 DWG524250:DWK524250 EGC524250:EGG524250 EPY524250:EQC524250 EZU524250:EZY524250 FJQ524250:FJU524250 FTM524250:FTQ524250 GDI524250:GDM524250 GNE524250:GNI524250 GXA524250:GXE524250 HGW524250:HHA524250 HQS524250:HQW524250 IAO524250:IAS524250 IKK524250:IKO524250 IUG524250:IUK524250 JEC524250:JEG524250 JNY524250:JOC524250 JXU524250:JXY524250 KHQ524250:KHU524250 KRM524250:KRQ524250 LBI524250:LBM524250 LLE524250:LLI524250 LVA524250:LVE524250 MEW524250:MFA524250 MOS524250:MOW524250 MYO524250:MYS524250 NIK524250:NIO524250 NSG524250:NSK524250 OCC524250:OCG524250 OLY524250:OMC524250 OVU524250:OVY524250 PFQ524250:PFU524250 PPM524250:PPQ524250 PZI524250:PZM524250 QJE524250:QJI524250 QTA524250:QTE524250 RCW524250:RDA524250 RMS524250:RMW524250 RWO524250:RWS524250 SGK524250:SGO524250 SQG524250:SQK524250 TAC524250:TAG524250 TJY524250:TKC524250 TTU524250:TTY524250 UDQ524250:UDU524250 UNM524250:UNQ524250 UXI524250:UXM524250 VHE524250:VHI524250 VRA524250:VRE524250 WAW524250:WBA524250 WKS524250:WKW524250 WUO524250:WUS524250 IC589786:IG589786 RY589786:SC589786 ABU589786:ABY589786 ALQ589786:ALU589786 AVM589786:AVQ589786 BFI589786:BFM589786 BPE589786:BPI589786 BZA589786:BZE589786 CIW589786:CJA589786 CSS589786:CSW589786 DCO589786:DCS589786 DMK589786:DMO589786 DWG589786:DWK589786 EGC589786:EGG589786 EPY589786:EQC589786 EZU589786:EZY589786 FJQ589786:FJU589786 FTM589786:FTQ589786 GDI589786:GDM589786 GNE589786:GNI589786 GXA589786:GXE589786 HGW589786:HHA589786 HQS589786:HQW589786 IAO589786:IAS589786 IKK589786:IKO589786 IUG589786:IUK589786 JEC589786:JEG589786 JNY589786:JOC589786 JXU589786:JXY589786 KHQ589786:KHU589786 KRM589786:KRQ589786 LBI589786:LBM589786 LLE589786:LLI589786 LVA589786:LVE589786 MEW589786:MFA589786 MOS589786:MOW589786 MYO589786:MYS589786 NIK589786:NIO589786 NSG589786:NSK589786 OCC589786:OCG589786 OLY589786:OMC589786 OVU589786:OVY589786 PFQ589786:PFU589786 PPM589786:PPQ589786 PZI589786:PZM589786 QJE589786:QJI589786 QTA589786:QTE589786 RCW589786:RDA589786 RMS589786:RMW589786 RWO589786:RWS589786 SGK589786:SGO589786 SQG589786:SQK589786 TAC589786:TAG589786 TJY589786:TKC589786 TTU589786:TTY589786 UDQ589786:UDU589786 UNM589786:UNQ589786 UXI589786:UXM589786 VHE589786:VHI589786 VRA589786:VRE589786 WAW589786:WBA589786 WKS589786:WKW589786 WUO589786:WUS589786 IC655322:IG655322 RY655322:SC655322 ABU655322:ABY655322 ALQ655322:ALU655322 AVM655322:AVQ655322 BFI655322:BFM655322 BPE655322:BPI655322 BZA655322:BZE655322 CIW655322:CJA655322 CSS655322:CSW655322 DCO655322:DCS655322 DMK655322:DMO655322 DWG655322:DWK655322 EGC655322:EGG655322 EPY655322:EQC655322 EZU655322:EZY655322 FJQ655322:FJU655322 FTM655322:FTQ655322 GDI655322:GDM655322 GNE655322:GNI655322 GXA655322:GXE655322 HGW655322:HHA655322 HQS655322:HQW655322 IAO655322:IAS655322 IKK655322:IKO655322 IUG655322:IUK655322 JEC655322:JEG655322 JNY655322:JOC655322 JXU655322:JXY655322 KHQ655322:KHU655322 KRM655322:KRQ655322 LBI655322:LBM655322 LLE655322:LLI655322 LVA655322:LVE655322 MEW655322:MFA655322 MOS655322:MOW655322 MYO655322:MYS655322 NIK655322:NIO655322 NSG655322:NSK655322 OCC655322:OCG655322 OLY655322:OMC655322 OVU655322:OVY655322 PFQ655322:PFU655322 PPM655322:PPQ655322 PZI655322:PZM655322 QJE655322:QJI655322 QTA655322:QTE655322 RCW655322:RDA655322 RMS655322:RMW655322 RWO655322:RWS655322 SGK655322:SGO655322 SQG655322:SQK655322 TAC655322:TAG655322 TJY655322:TKC655322 TTU655322:TTY655322 UDQ655322:UDU655322 UNM655322:UNQ655322 UXI655322:UXM655322 VHE655322:VHI655322 VRA655322:VRE655322 WAW655322:WBA655322 WKS655322:WKW655322 WUO655322:WUS655322 IC720858:IG720858 RY720858:SC720858 ABU720858:ABY720858 ALQ720858:ALU720858 AVM720858:AVQ720858 BFI720858:BFM720858 BPE720858:BPI720858 BZA720858:BZE720858 CIW720858:CJA720858 CSS720858:CSW720858 DCO720858:DCS720858 DMK720858:DMO720858 DWG720858:DWK720858 EGC720858:EGG720858 EPY720858:EQC720858 EZU720858:EZY720858 FJQ720858:FJU720858 FTM720858:FTQ720858 GDI720858:GDM720858 GNE720858:GNI720858 GXA720858:GXE720858 HGW720858:HHA720858 HQS720858:HQW720858 IAO720858:IAS720858 IKK720858:IKO720858 IUG720858:IUK720858 JEC720858:JEG720858 JNY720858:JOC720858 JXU720858:JXY720858 KHQ720858:KHU720858 KRM720858:KRQ720858 LBI720858:LBM720858 LLE720858:LLI720858 LVA720858:LVE720858 MEW720858:MFA720858 MOS720858:MOW720858 MYO720858:MYS720858 NIK720858:NIO720858 NSG720858:NSK720858 OCC720858:OCG720858 OLY720858:OMC720858 OVU720858:OVY720858 PFQ720858:PFU720858 PPM720858:PPQ720858 PZI720858:PZM720858 QJE720858:QJI720858 QTA720858:QTE720858 RCW720858:RDA720858 RMS720858:RMW720858 RWO720858:RWS720858 SGK720858:SGO720858 SQG720858:SQK720858 TAC720858:TAG720858 TJY720858:TKC720858 TTU720858:TTY720858 UDQ720858:UDU720858 UNM720858:UNQ720858 UXI720858:UXM720858 VHE720858:VHI720858 VRA720858:VRE720858 WAW720858:WBA720858 WKS720858:WKW720858 WUO720858:WUS720858 IC786394:IG786394 RY786394:SC786394 ABU786394:ABY786394 ALQ786394:ALU786394 AVM786394:AVQ786394 BFI786394:BFM786394 BPE786394:BPI786394 BZA786394:BZE786394 CIW786394:CJA786394 CSS786394:CSW786394 DCO786394:DCS786394 DMK786394:DMO786394 DWG786394:DWK786394 EGC786394:EGG786394 EPY786394:EQC786394 EZU786394:EZY786394 FJQ786394:FJU786394 FTM786394:FTQ786394 GDI786394:GDM786394 GNE786394:GNI786394 GXA786394:GXE786394 HGW786394:HHA786394 HQS786394:HQW786394 IAO786394:IAS786394 IKK786394:IKO786394 IUG786394:IUK786394 JEC786394:JEG786394 JNY786394:JOC786394 JXU786394:JXY786394 KHQ786394:KHU786394 KRM786394:KRQ786394 LBI786394:LBM786394 LLE786394:LLI786394 LVA786394:LVE786394 MEW786394:MFA786394 MOS786394:MOW786394 MYO786394:MYS786394 NIK786394:NIO786394 NSG786394:NSK786394 OCC786394:OCG786394 OLY786394:OMC786394 OVU786394:OVY786394 PFQ786394:PFU786394 PPM786394:PPQ786394 PZI786394:PZM786394 QJE786394:QJI786394 QTA786394:QTE786394 RCW786394:RDA786394 RMS786394:RMW786394 RWO786394:RWS786394 SGK786394:SGO786394 SQG786394:SQK786394 TAC786394:TAG786394 TJY786394:TKC786394 TTU786394:TTY786394 UDQ786394:UDU786394 UNM786394:UNQ786394 UXI786394:UXM786394 VHE786394:VHI786394 VRA786394:VRE786394 WAW786394:WBA786394 WKS786394:WKW786394 WUO786394:WUS786394 IC851930:IG851930 RY851930:SC851930 ABU851930:ABY851930 ALQ851930:ALU851930 AVM851930:AVQ851930 BFI851930:BFM851930 BPE851930:BPI851930 BZA851930:BZE851930 CIW851930:CJA851930 CSS851930:CSW851930 DCO851930:DCS851930 DMK851930:DMO851930 DWG851930:DWK851930 EGC851930:EGG851930 EPY851930:EQC851930 EZU851930:EZY851930 FJQ851930:FJU851930 FTM851930:FTQ851930 GDI851930:GDM851930 GNE851930:GNI851930 GXA851930:GXE851930 HGW851930:HHA851930 HQS851930:HQW851930 IAO851930:IAS851930 IKK851930:IKO851930 IUG851930:IUK851930 JEC851930:JEG851930 JNY851930:JOC851930 JXU851930:JXY851930 KHQ851930:KHU851930 KRM851930:KRQ851930 LBI851930:LBM851930 LLE851930:LLI851930 LVA851930:LVE851930 MEW851930:MFA851930 MOS851930:MOW851930 MYO851930:MYS851930 NIK851930:NIO851930 NSG851930:NSK851930 OCC851930:OCG851930 OLY851930:OMC851930 OVU851930:OVY851930 PFQ851930:PFU851930 PPM851930:PPQ851930 PZI851930:PZM851930 QJE851930:QJI851930 QTA851930:QTE851930 RCW851930:RDA851930 RMS851930:RMW851930 RWO851930:RWS851930 SGK851930:SGO851930 SQG851930:SQK851930 TAC851930:TAG851930 TJY851930:TKC851930 TTU851930:TTY851930 UDQ851930:UDU851930 UNM851930:UNQ851930 UXI851930:UXM851930 VHE851930:VHI851930 VRA851930:VRE851930 WAW851930:WBA851930 WKS851930:WKW851930 WUO851930:WUS851930 IC917466:IG917466 RY917466:SC917466 ABU917466:ABY917466 ALQ917466:ALU917466 AVM917466:AVQ917466 BFI917466:BFM917466 BPE917466:BPI917466 BZA917466:BZE917466 CIW917466:CJA917466 CSS917466:CSW917466 DCO917466:DCS917466 DMK917466:DMO917466 DWG917466:DWK917466 EGC917466:EGG917466 EPY917466:EQC917466 EZU917466:EZY917466 FJQ917466:FJU917466 FTM917466:FTQ917466 GDI917466:GDM917466 GNE917466:GNI917466 GXA917466:GXE917466 HGW917466:HHA917466 HQS917466:HQW917466 IAO917466:IAS917466 IKK917466:IKO917466 IUG917466:IUK917466 JEC917466:JEG917466 JNY917466:JOC917466 JXU917466:JXY917466 KHQ917466:KHU917466 KRM917466:KRQ917466 LBI917466:LBM917466 LLE917466:LLI917466 LVA917466:LVE917466 MEW917466:MFA917466 MOS917466:MOW917466 MYO917466:MYS917466 NIK917466:NIO917466 NSG917466:NSK917466 OCC917466:OCG917466 OLY917466:OMC917466 OVU917466:OVY917466 PFQ917466:PFU917466 PPM917466:PPQ917466 PZI917466:PZM917466 QJE917466:QJI917466 QTA917466:QTE917466 RCW917466:RDA917466 RMS917466:RMW917466 RWO917466:RWS917466 SGK917466:SGO917466 SQG917466:SQK917466 TAC917466:TAG917466 TJY917466:TKC917466 TTU917466:TTY917466 UDQ917466:UDU917466 UNM917466:UNQ917466 UXI917466:UXM917466 VHE917466:VHI917466 VRA917466:VRE917466 WAW917466:WBA917466 WKS917466:WKW917466 WUO917466:WUS917466 IC983002:IG983002 RY983002:SC983002 ABU983002:ABY983002 ALQ983002:ALU983002 AVM983002:AVQ983002 BFI983002:BFM983002 BPE983002:BPI983002 BZA983002:BZE983002 CIW983002:CJA983002 CSS983002:CSW983002 DCO983002:DCS983002 DMK983002:DMO983002 DWG983002:DWK983002 EGC983002:EGG983002 EPY983002:EQC983002 EZU983002:EZY983002 FJQ983002:FJU983002 FTM983002:FTQ983002 GDI983002:GDM983002 GNE983002:GNI983002 GXA983002:GXE983002 HGW983002:HHA983002 HQS983002:HQW983002 IAO983002:IAS983002 IKK983002:IKO983002 IUG983002:IUK983002 JEC983002:JEG983002 JNY983002:JOC983002 JXU983002:JXY983002 KHQ983002:KHU983002 KRM983002:KRQ983002 LBI983002:LBM983002 LLE983002:LLI983002 LVA983002:LVE983002 MEW983002:MFA983002 MOS983002:MOW983002 MYO983002:MYS983002 NIK983002:NIO983002 NSG983002:NSK983002 OCC983002:OCG983002 OLY983002:OMC983002 OVU983002:OVY983002 PFQ983002:PFU983002 PPM983002:PPQ983002 PZI983002:PZM983002 QJE983002:QJI983002 QTA983002:QTE983002 RCW983002:RDA983002 RMS983002:RMW983002 RWO983002:RWS983002 SGK983002:SGO983002 SQG983002:SQK983002 TAC983002:TAG983002 TJY983002:TKC983002 TTU983002:TTY983002 UDQ983002:UDU983002 UNM983002:UNQ983002 UXI983002:UXM983002 VHE983002:VHI983002 VRA983002:VRE983002 WAW983002:WBA983002 WKS983002:WKW983002 WUN5:WUR5 WKR5:WKV5 WAV5:WAZ5 VQZ5:VRD5 VHD5:VHH5 UXH5:UXL5 UNL5:UNP5 UDP5:UDT5 TTT5:TTX5 TJX5:TKB5 TAB5:TAF5 SQF5:SQJ5 SGJ5:SGN5 RWN5:RWR5 RMR5:RMV5 RCV5:RCZ5 QSZ5:QTD5 QJD5:QJH5 PZH5:PZL5 PPL5:PPP5 PFP5:PFT5 OVT5:OVX5 OLX5:OMB5 OCB5:OCF5 NSF5:NSJ5 NIJ5:NIN5 MYN5:MYR5 MOR5:MOV5 MEV5:MEZ5 LUZ5:LVD5 LLD5:LLH5 LBH5:LBL5 KRL5:KRP5 KHP5:KHT5 JXT5:JXX5 JNX5:JOB5 JEB5:JEF5 IUF5:IUJ5 IKJ5:IKN5 IAN5:IAR5 HQR5:HQV5 HGV5:HGZ5 GWZ5:GXD5 GND5:GNH5 GDH5:GDL5 FTL5:FTP5 FJP5:FJT5 EZT5:EZX5 EPX5:EQB5 EGB5:EGF5 DWF5:DWJ5 DMJ5:DMN5 DCN5:DCR5 CSR5:CSV5 CIV5:CIZ5 BYZ5:BZD5 BPD5:BPH5 BFH5:BFL5 AVL5:AVP5 ALP5:ALT5 ABT5:ABX5 RX5:SB5 IB5:IF5 WUH5:WUK5 WKL5:WKO5 WAP5:WAS5 VQT5:VQW5 VGX5:VHA5 UXB5:UXE5 UNF5:UNI5 UDJ5:UDM5 TTN5:TTQ5 TJR5:TJU5 SZV5:SZY5 SPZ5:SQC5 SGD5:SGG5 RWH5:RWK5 RML5:RMO5 RCP5:RCS5 QST5:QSW5 QIX5:QJA5 PZB5:PZE5 PPF5:PPI5 PFJ5:PFM5 OVN5:OVQ5 OLR5:OLU5 OBV5:OBY5 NRZ5:NSC5 NID5:NIG5 MYH5:MYK5 MOL5:MOO5 MEP5:MES5 LUT5:LUW5 LKX5:LLA5 LBB5:LBE5 KRF5:KRI5 KHJ5:KHM5 JXN5:JXQ5 JNR5:JNU5 JDV5:JDY5 ITZ5:IUC5 IKD5:IKG5 IAH5:IAK5 HQL5:HQO5 HGP5:HGS5 GWT5:GWW5 GMX5:GNA5 GDB5:GDE5 FTF5:FTI5 FJJ5:FJM5 EZN5:EZQ5 EPR5:EPU5 EFV5:EFY5 DVZ5:DWC5 DMD5:DMG5 DCH5:DCK5 CSL5:CSO5 CIP5:CIS5 BYT5:BYW5 BOX5:BPA5 BFB5:BFE5 AVF5:AVI5 ALJ5:ALM5 ABN5:ABQ5 RR5:RU5 HV5:HY5 N5 N3 L5 L3 L131032:T131032 L196568:T196568 L262104:T262104 L327640:T327640 L393176:T393176 L458712:T458712 L524248:T524248 L589784:T589784 L655320:T655320 L720856:T720856 L786392:T786392 L851928:T851928 L917464:T917464 L983000:T983000 L65498:T65498 L131034:T131034 L196570:T196570 L262106:T262106 L327642:T327642 L393178:T393178 L458714:T458714 L524250:T524250 L589786:T589786 L655322:T655322 L720858:T720858 L786394:T786394 L851930:T851930 L917466:T917466 L983002:T983002 L65496:T65496"/>
    <dataValidation imeMode="off" allowBlank="1" showInputMessage="1" showErrorMessage="1" sqref="L65645 IC65645 RY65645 ABU65645 ALQ65645 AVM65645 BFI65645 BPE65645 BZA65645 CIW65645 CSS65645 DCO65645 DMK65645 DWG65645 EGC65645 EPY65645 EZU65645 FJQ65645 FTM65645 GDI65645 GNE65645 GXA65645 HGW65645 HQS65645 IAO65645 IKK65645 IUG65645 JEC65645 JNY65645 JXU65645 KHQ65645 KRM65645 LBI65645 LLE65645 LVA65645 MEW65645 MOS65645 MYO65645 NIK65645 NSG65645 OCC65645 OLY65645 OVU65645 PFQ65645 PPM65645 PZI65645 QJE65645 QTA65645 RCW65645 RMS65645 RWO65645 SGK65645 SQG65645 TAC65645 TJY65645 TTU65645 UDQ65645 UNM65645 UXI65645 VHE65645 VRA65645 WAW65645 WKS65645 WUO65645 L131181 IC131181 RY131181 ABU131181 ALQ131181 AVM131181 BFI131181 BPE131181 BZA131181 CIW131181 CSS131181 DCO131181 DMK131181 DWG131181 EGC131181 EPY131181 EZU131181 FJQ131181 FTM131181 GDI131181 GNE131181 GXA131181 HGW131181 HQS131181 IAO131181 IKK131181 IUG131181 JEC131181 JNY131181 JXU131181 KHQ131181 KRM131181 LBI131181 LLE131181 LVA131181 MEW131181 MOS131181 MYO131181 NIK131181 NSG131181 OCC131181 OLY131181 OVU131181 PFQ131181 PPM131181 PZI131181 QJE131181 QTA131181 RCW131181 RMS131181 RWO131181 SGK131181 SQG131181 TAC131181 TJY131181 TTU131181 UDQ131181 UNM131181 UXI131181 VHE131181 VRA131181 WAW131181 WKS131181 WUO131181 L196717 IC196717 RY196717 ABU196717 ALQ196717 AVM196717 BFI196717 BPE196717 BZA196717 CIW196717 CSS196717 DCO196717 DMK196717 DWG196717 EGC196717 EPY196717 EZU196717 FJQ196717 FTM196717 GDI196717 GNE196717 GXA196717 HGW196717 HQS196717 IAO196717 IKK196717 IUG196717 JEC196717 JNY196717 JXU196717 KHQ196717 KRM196717 LBI196717 LLE196717 LVA196717 MEW196717 MOS196717 MYO196717 NIK196717 NSG196717 OCC196717 OLY196717 OVU196717 PFQ196717 PPM196717 PZI196717 QJE196717 QTA196717 RCW196717 RMS196717 RWO196717 SGK196717 SQG196717 TAC196717 TJY196717 TTU196717 UDQ196717 UNM196717 UXI196717 VHE196717 VRA196717 WAW196717 WKS196717 WUO196717 L262253 IC262253 RY262253 ABU262253 ALQ262253 AVM262253 BFI262253 BPE262253 BZA262253 CIW262253 CSS262253 DCO262253 DMK262253 DWG262253 EGC262253 EPY262253 EZU262253 FJQ262253 FTM262253 GDI262253 GNE262253 GXA262253 HGW262253 HQS262253 IAO262253 IKK262253 IUG262253 JEC262253 JNY262253 JXU262253 KHQ262253 KRM262253 LBI262253 LLE262253 LVA262253 MEW262253 MOS262253 MYO262253 NIK262253 NSG262253 OCC262253 OLY262253 OVU262253 PFQ262253 PPM262253 PZI262253 QJE262253 QTA262253 RCW262253 RMS262253 RWO262253 SGK262253 SQG262253 TAC262253 TJY262253 TTU262253 UDQ262253 UNM262253 UXI262253 VHE262253 VRA262253 WAW262253 WKS262253 WUO262253 L327789 IC327789 RY327789 ABU327789 ALQ327789 AVM327789 BFI327789 BPE327789 BZA327789 CIW327789 CSS327789 DCO327789 DMK327789 DWG327789 EGC327789 EPY327789 EZU327789 FJQ327789 FTM327789 GDI327789 GNE327789 GXA327789 HGW327789 HQS327789 IAO327789 IKK327789 IUG327789 JEC327789 JNY327789 JXU327789 KHQ327789 KRM327789 LBI327789 LLE327789 LVA327789 MEW327789 MOS327789 MYO327789 NIK327789 NSG327789 OCC327789 OLY327789 OVU327789 PFQ327789 PPM327789 PZI327789 QJE327789 QTA327789 RCW327789 RMS327789 RWO327789 SGK327789 SQG327789 TAC327789 TJY327789 TTU327789 UDQ327789 UNM327789 UXI327789 VHE327789 VRA327789 WAW327789 WKS327789 WUO327789 L393325 IC393325 RY393325 ABU393325 ALQ393325 AVM393325 BFI393325 BPE393325 BZA393325 CIW393325 CSS393325 DCO393325 DMK393325 DWG393325 EGC393325 EPY393325 EZU393325 FJQ393325 FTM393325 GDI393325 GNE393325 GXA393325 HGW393325 HQS393325 IAO393325 IKK393325 IUG393325 JEC393325 JNY393325 JXU393325 KHQ393325 KRM393325 LBI393325 LLE393325 LVA393325 MEW393325 MOS393325 MYO393325 NIK393325 NSG393325 OCC393325 OLY393325 OVU393325 PFQ393325 PPM393325 PZI393325 QJE393325 QTA393325 RCW393325 RMS393325 RWO393325 SGK393325 SQG393325 TAC393325 TJY393325 TTU393325 UDQ393325 UNM393325 UXI393325 VHE393325 VRA393325 WAW393325 WKS393325 WUO393325 L458861 IC458861 RY458861 ABU458861 ALQ458861 AVM458861 BFI458861 BPE458861 BZA458861 CIW458861 CSS458861 DCO458861 DMK458861 DWG458861 EGC458861 EPY458861 EZU458861 FJQ458861 FTM458861 GDI458861 GNE458861 GXA458861 HGW458861 HQS458861 IAO458861 IKK458861 IUG458861 JEC458861 JNY458861 JXU458861 KHQ458861 KRM458861 LBI458861 LLE458861 LVA458861 MEW458861 MOS458861 MYO458861 NIK458861 NSG458861 OCC458861 OLY458861 OVU458861 PFQ458861 PPM458861 PZI458861 QJE458861 QTA458861 RCW458861 RMS458861 RWO458861 SGK458861 SQG458861 TAC458861 TJY458861 TTU458861 UDQ458861 UNM458861 UXI458861 VHE458861 VRA458861 WAW458861 WKS458861 WUO458861 L524397 IC524397 RY524397 ABU524397 ALQ524397 AVM524397 BFI524397 BPE524397 BZA524397 CIW524397 CSS524397 DCO524397 DMK524397 DWG524397 EGC524397 EPY524397 EZU524397 FJQ524397 FTM524397 GDI524397 GNE524397 GXA524397 HGW524397 HQS524397 IAO524397 IKK524397 IUG524397 JEC524397 JNY524397 JXU524397 KHQ524397 KRM524397 LBI524397 LLE524397 LVA524397 MEW524397 MOS524397 MYO524397 NIK524397 NSG524397 OCC524397 OLY524397 OVU524397 PFQ524397 PPM524397 PZI524397 QJE524397 QTA524397 RCW524397 RMS524397 RWO524397 SGK524397 SQG524397 TAC524397 TJY524397 TTU524397 UDQ524397 UNM524397 UXI524397 VHE524397 VRA524397 WAW524397 WKS524397 WUO524397 L589933 IC589933 RY589933 ABU589933 ALQ589933 AVM589933 BFI589933 BPE589933 BZA589933 CIW589933 CSS589933 DCO589933 DMK589933 DWG589933 EGC589933 EPY589933 EZU589933 FJQ589933 FTM589933 GDI589933 GNE589933 GXA589933 HGW589933 HQS589933 IAO589933 IKK589933 IUG589933 JEC589933 JNY589933 JXU589933 KHQ589933 KRM589933 LBI589933 LLE589933 LVA589933 MEW589933 MOS589933 MYO589933 NIK589933 NSG589933 OCC589933 OLY589933 OVU589933 PFQ589933 PPM589933 PZI589933 QJE589933 QTA589933 RCW589933 RMS589933 RWO589933 SGK589933 SQG589933 TAC589933 TJY589933 TTU589933 UDQ589933 UNM589933 UXI589933 VHE589933 VRA589933 WAW589933 WKS589933 WUO589933 L655469 IC655469 RY655469 ABU655469 ALQ655469 AVM655469 BFI655469 BPE655469 BZA655469 CIW655469 CSS655469 DCO655469 DMK655469 DWG655469 EGC655469 EPY655469 EZU655469 FJQ655469 FTM655469 GDI655469 GNE655469 GXA655469 HGW655469 HQS655469 IAO655469 IKK655469 IUG655469 JEC655469 JNY655469 JXU655469 KHQ655469 KRM655469 LBI655469 LLE655469 LVA655469 MEW655469 MOS655469 MYO655469 NIK655469 NSG655469 OCC655469 OLY655469 OVU655469 PFQ655469 PPM655469 PZI655469 QJE655469 QTA655469 RCW655469 RMS655469 RWO655469 SGK655469 SQG655469 TAC655469 TJY655469 TTU655469 UDQ655469 UNM655469 UXI655469 VHE655469 VRA655469 WAW655469 WKS655469 WUO655469 L721005 IC721005 RY721005 ABU721005 ALQ721005 AVM721005 BFI721005 BPE721005 BZA721005 CIW721005 CSS721005 DCO721005 DMK721005 DWG721005 EGC721005 EPY721005 EZU721005 FJQ721005 FTM721005 GDI721005 GNE721005 GXA721005 HGW721005 HQS721005 IAO721005 IKK721005 IUG721005 JEC721005 JNY721005 JXU721005 KHQ721005 KRM721005 LBI721005 LLE721005 LVA721005 MEW721005 MOS721005 MYO721005 NIK721005 NSG721005 OCC721005 OLY721005 OVU721005 PFQ721005 PPM721005 PZI721005 QJE721005 QTA721005 RCW721005 RMS721005 RWO721005 SGK721005 SQG721005 TAC721005 TJY721005 TTU721005 UDQ721005 UNM721005 UXI721005 VHE721005 VRA721005 WAW721005 WKS721005 WUO721005 L786541 IC786541 RY786541 ABU786541 ALQ786541 AVM786541 BFI786541 BPE786541 BZA786541 CIW786541 CSS786541 DCO786541 DMK786541 DWG786541 EGC786541 EPY786541 EZU786541 FJQ786541 FTM786541 GDI786541 GNE786541 GXA786541 HGW786541 HQS786541 IAO786541 IKK786541 IUG786541 JEC786541 JNY786541 JXU786541 KHQ786541 KRM786541 LBI786541 LLE786541 LVA786541 MEW786541 MOS786541 MYO786541 NIK786541 NSG786541 OCC786541 OLY786541 OVU786541 PFQ786541 PPM786541 PZI786541 QJE786541 QTA786541 RCW786541 RMS786541 RWO786541 SGK786541 SQG786541 TAC786541 TJY786541 TTU786541 UDQ786541 UNM786541 UXI786541 VHE786541 VRA786541 WAW786541 WKS786541 WUO786541 L852077 IC852077 RY852077 ABU852077 ALQ852077 AVM852077 BFI852077 BPE852077 BZA852077 CIW852077 CSS852077 DCO852077 DMK852077 DWG852077 EGC852077 EPY852077 EZU852077 FJQ852077 FTM852077 GDI852077 GNE852077 GXA852077 HGW852077 HQS852077 IAO852077 IKK852077 IUG852077 JEC852077 JNY852077 JXU852077 KHQ852077 KRM852077 LBI852077 LLE852077 LVA852077 MEW852077 MOS852077 MYO852077 NIK852077 NSG852077 OCC852077 OLY852077 OVU852077 PFQ852077 PPM852077 PZI852077 QJE852077 QTA852077 RCW852077 RMS852077 RWO852077 SGK852077 SQG852077 TAC852077 TJY852077 TTU852077 UDQ852077 UNM852077 UXI852077 VHE852077 VRA852077 WAW852077 WKS852077 WUO852077 L917613 IC917613 RY917613 ABU917613 ALQ917613 AVM917613 BFI917613 BPE917613 BZA917613 CIW917613 CSS917613 DCO917613 DMK917613 DWG917613 EGC917613 EPY917613 EZU917613 FJQ917613 FTM917613 GDI917613 GNE917613 GXA917613 HGW917613 HQS917613 IAO917613 IKK917613 IUG917613 JEC917613 JNY917613 JXU917613 KHQ917613 KRM917613 LBI917613 LLE917613 LVA917613 MEW917613 MOS917613 MYO917613 NIK917613 NSG917613 OCC917613 OLY917613 OVU917613 PFQ917613 PPM917613 PZI917613 QJE917613 QTA917613 RCW917613 RMS917613 RWO917613 SGK917613 SQG917613 TAC917613 TJY917613 TTU917613 UDQ917613 UNM917613 UXI917613 VHE917613 VRA917613 WAW917613 WKS917613 WUO917613 L983149 IC983149 RY983149 ABU983149 ALQ983149 AVM983149 BFI983149 BPE983149 BZA983149 CIW983149 CSS983149 DCO983149 DMK983149 DWG983149 EGC983149 EPY983149 EZU983149 FJQ983149 FTM983149 GDI983149 GNE983149 GXA983149 HGW983149 HQS983149 IAO983149 IKK983149 IUG983149 JEC983149 JNY983149 JXU983149 KHQ983149 KRM983149 LBI983149 LLE983149 LVA983149 MEW983149 MOS983149 MYO983149 NIK983149 NSG983149 OCC983149 OLY983149 OVU983149 PFQ983149 PPM983149 PZI983149 QJE983149 QTA983149 RCW983149 RMS983149 RWO983149 SGK983149 SQG983149 TAC983149 TJY983149 TTU983149 UDQ983149 UNM983149 UXI983149 VHE983149 VRA983149 WAW983149 WKS983149 WUO983149 SD7:SG9 ABZ7:ACC9 ALV7:ALY9 AVR7:AVU9 BFN7:BFQ9 BPJ7:BPM9 BZF7:BZI9 CJB7:CJE9 CSX7:CTA9 DCT7:DCW9 DMP7:DMS9 DWL7:DWO9 EGH7:EGK9 EQD7:EQG9 EZZ7:FAC9 FJV7:FJY9 FTR7:FTU9 GDN7:GDQ9 GNJ7:GNM9 GXF7:GXI9 HHB7:HHE9 HQX7:HRA9 IAT7:IAW9 IKP7:IKS9 IUL7:IUO9 JEH7:JEK9 JOD7:JOG9 JXZ7:JYC9 KHV7:KHY9 KRR7:KRU9 LBN7:LBQ9 LLJ7:LLM9 LVF7:LVI9 MFB7:MFE9 MOX7:MPA9 MYT7:MYW9 NIP7:NIS9 NSL7:NSO9 OCH7:OCK9 OMD7:OMG9 OVZ7:OWC9 PFV7:PFY9 PPR7:PPU9 PZN7:PZQ9 QJJ7:QJM9 QTF7:QTI9 RDB7:RDE9 RMX7:RNA9 RWT7:RWW9 SGP7:SGS9 SQL7:SQO9 TAH7:TAK9 TKD7:TKG9 TTZ7:TUC9 UDV7:UDY9 UNR7:UNU9 UXN7:UXQ9 VHJ7:VHM9 VRF7:VRI9 WBB7:WBE9 WKX7:WLA9 WUT7:WUW9 IH65498:IK65498 SD65498:SG65498 ABZ65498:ACC65498 ALV65498:ALY65498 AVR65498:AVU65498 BFN65498:BFQ65498 BPJ65498:BPM65498 BZF65498:BZI65498 CJB65498:CJE65498 CSX65498:CTA65498 DCT65498:DCW65498 DMP65498:DMS65498 DWL65498:DWO65498 EGH65498:EGK65498 EQD65498:EQG65498 EZZ65498:FAC65498 FJV65498:FJY65498 FTR65498:FTU65498 GDN65498:GDQ65498 GNJ65498:GNM65498 GXF65498:GXI65498 HHB65498:HHE65498 HQX65498:HRA65498 IAT65498:IAW65498 IKP65498:IKS65498 IUL65498:IUO65498 JEH65498:JEK65498 JOD65498:JOG65498 JXZ65498:JYC65498 KHV65498:KHY65498 KRR65498:KRU65498 LBN65498:LBQ65498 LLJ65498:LLM65498 LVF65498:LVI65498 MFB65498:MFE65498 MOX65498:MPA65498 MYT65498:MYW65498 NIP65498:NIS65498 NSL65498:NSO65498 OCH65498:OCK65498 OMD65498:OMG65498 OVZ65498:OWC65498 PFV65498:PFY65498 PPR65498:PPU65498 PZN65498:PZQ65498 QJJ65498:QJM65498 QTF65498:QTI65498 RDB65498:RDE65498 RMX65498:RNA65498 RWT65498:RWW65498 SGP65498:SGS65498 SQL65498:SQO65498 TAH65498:TAK65498 TKD65498:TKG65498 TTZ65498:TUC65498 UDV65498:UDY65498 UNR65498:UNU65498 UXN65498:UXQ65498 VHJ65498:VHM65498 VRF65498:VRI65498 WBB65498:WBE65498 WKX65498:WLA65498 WUT65498:WUW65498 IH131034:IK131034 SD131034:SG131034 ABZ131034:ACC131034 ALV131034:ALY131034 AVR131034:AVU131034 BFN131034:BFQ131034 BPJ131034:BPM131034 BZF131034:BZI131034 CJB131034:CJE131034 CSX131034:CTA131034 DCT131034:DCW131034 DMP131034:DMS131034 DWL131034:DWO131034 EGH131034:EGK131034 EQD131034:EQG131034 EZZ131034:FAC131034 FJV131034:FJY131034 FTR131034:FTU131034 GDN131034:GDQ131034 GNJ131034:GNM131034 GXF131034:GXI131034 HHB131034:HHE131034 HQX131034:HRA131034 IAT131034:IAW131034 IKP131034:IKS131034 IUL131034:IUO131034 JEH131034:JEK131034 JOD131034:JOG131034 JXZ131034:JYC131034 KHV131034:KHY131034 KRR131034:KRU131034 LBN131034:LBQ131034 LLJ131034:LLM131034 LVF131034:LVI131034 MFB131034:MFE131034 MOX131034:MPA131034 MYT131034:MYW131034 NIP131034:NIS131034 NSL131034:NSO131034 OCH131034:OCK131034 OMD131034:OMG131034 OVZ131034:OWC131034 PFV131034:PFY131034 PPR131034:PPU131034 PZN131034:PZQ131034 QJJ131034:QJM131034 QTF131034:QTI131034 RDB131034:RDE131034 RMX131034:RNA131034 RWT131034:RWW131034 SGP131034:SGS131034 SQL131034:SQO131034 TAH131034:TAK131034 TKD131034:TKG131034 TTZ131034:TUC131034 UDV131034:UDY131034 UNR131034:UNU131034 UXN131034:UXQ131034 VHJ131034:VHM131034 VRF131034:VRI131034 WBB131034:WBE131034 WKX131034:WLA131034 WUT131034:WUW131034 IH196570:IK196570 SD196570:SG196570 ABZ196570:ACC196570 ALV196570:ALY196570 AVR196570:AVU196570 BFN196570:BFQ196570 BPJ196570:BPM196570 BZF196570:BZI196570 CJB196570:CJE196570 CSX196570:CTA196570 DCT196570:DCW196570 DMP196570:DMS196570 DWL196570:DWO196570 EGH196570:EGK196570 EQD196570:EQG196570 EZZ196570:FAC196570 FJV196570:FJY196570 FTR196570:FTU196570 GDN196570:GDQ196570 GNJ196570:GNM196570 GXF196570:GXI196570 HHB196570:HHE196570 HQX196570:HRA196570 IAT196570:IAW196570 IKP196570:IKS196570 IUL196570:IUO196570 JEH196570:JEK196570 JOD196570:JOG196570 JXZ196570:JYC196570 KHV196570:KHY196570 KRR196570:KRU196570 LBN196570:LBQ196570 LLJ196570:LLM196570 LVF196570:LVI196570 MFB196570:MFE196570 MOX196570:MPA196570 MYT196570:MYW196570 NIP196570:NIS196570 NSL196570:NSO196570 OCH196570:OCK196570 OMD196570:OMG196570 OVZ196570:OWC196570 PFV196570:PFY196570 PPR196570:PPU196570 PZN196570:PZQ196570 QJJ196570:QJM196570 QTF196570:QTI196570 RDB196570:RDE196570 RMX196570:RNA196570 RWT196570:RWW196570 SGP196570:SGS196570 SQL196570:SQO196570 TAH196570:TAK196570 TKD196570:TKG196570 TTZ196570:TUC196570 UDV196570:UDY196570 UNR196570:UNU196570 UXN196570:UXQ196570 VHJ196570:VHM196570 VRF196570:VRI196570 WBB196570:WBE196570 WKX196570:WLA196570 WUT196570:WUW196570 IH262106:IK262106 SD262106:SG262106 ABZ262106:ACC262106 ALV262106:ALY262106 AVR262106:AVU262106 BFN262106:BFQ262106 BPJ262106:BPM262106 BZF262106:BZI262106 CJB262106:CJE262106 CSX262106:CTA262106 DCT262106:DCW262106 DMP262106:DMS262106 DWL262106:DWO262106 EGH262106:EGK262106 EQD262106:EQG262106 EZZ262106:FAC262106 FJV262106:FJY262106 FTR262106:FTU262106 GDN262106:GDQ262106 GNJ262106:GNM262106 GXF262106:GXI262106 HHB262106:HHE262106 HQX262106:HRA262106 IAT262106:IAW262106 IKP262106:IKS262106 IUL262106:IUO262106 JEH262106:JEK262106 JOD262106:JOG262106 JXZ262106:JYC262106 KHV262106:KHY262106 KRR262106:KRU262106 LBN262106:LBQ262106 LLJ262106:LLM262106 LVF262106:LVI262106 MFB262106:MFE262106 MOX262106:MPA262106 MYT262106:MYW262106 NIP262106:NIS262106 NSL262106:NSO262106 OCH262106:OCK262106 OMD262106:OMG262106 OVZ262106:OWC262106 PFV262106:PFY262106 PPR262106:PPU262106 PZN262106:PZQ262106 QJJ262106:QJM262106 QTF262106:QTI262106 RDB262106:RDE262106 RMX262106:RNA262106 RWT262106:RWW262106 SGP262106:SGS262106 SQL262106:SQO262106 TAH262106:TAK262106 TKD262106:TKG262106 TTZ262106:TUC262106 UDV262106:UDY262106 UNR262106:UNU262106 UXN262106:UXQ262106 VHJ262106:VHM262106 VRF262106:VRI262106 WBB262106:WBE262106 WKX262106:WLA262106 WUT262106:WUW262106 IH327642:IK327642 SD327642:SG327642 ABZ327642:ACC327642 ALV327642:ALY327642 AVR327642:AVU327642 BFN327642:BFQ327642 BPJ327642:BPM327642 BZF327642:BZI327642 CJB327642:CJE327642 CSX327642:CTA327642 DCT327642:DCW327642 DMP327642:DMS327642 DWL327642:DWO327642 EGH327642:EGK327642 EQD327642:EQG327642 EZZ327642:FAC327642 FJV327642:FJY327642 FTR327642:FTU327642 GDN327642:GDQ327642 GNJ327642:GNM327642 GXF327642:GXI327642 HHB327642:HHE327642 HQX327642:HRA327642 IAT327642:IAW327642 IKP327642:IKS327642 IUL327642:IUO327642 JEH327642:JEK327642 JOD327642:JOG327642 JXZ327642:JYC327642 KHV327642:KHY327642 KRR327642:KRU327642 LBN327642:LBQ327642 LLJ327642:LLM327642 LVF327642:LVI327642 MFB327642:MFE327642 MOX327642:MPA327642 MYT327642:MYW327642 NIP327642:NIS327642 NSL327642:NSO327642 OCH327642:OCK327642 OMD327642:OMG327642 OVZ327642:OWC327642 PFV327642:PFY327642 PPR327642:PPU327642 PZN327642:PZQ327642 QJJ327642:QJM327642 QTF327642:QTI327642 RDB327642:RDE327642 RMX327642:RNA327642 RWT327642:RWW327642 SGP327642:SGS327642 SQL327642:SQO327642 TAH327642:TAK327642 TKD327642:TKG327642 TTZ327642:TUC327642 UDV327642:UDY327642 UNR327642:UNU327642 UXN327642:UXQ327642 VHJ327642:VHM327642 VRF327642:VRI327642 WBB327642:WBE327642 WKX327642:WLA327642 WUT327642:WUW327642 IH393178:IK393178 SD393178:SG393178 ABZ393178:ACC393178 ALV393178:ALY393178 AVR393178:AVU393178 BFN393178:BFQ393178 BPJ393178:BPM393178 BZF393178:BZI393178 CJB393178:CJE393178 CSX393178:CTA393178 DCT393178:DCW393178 DMP393178:DMS393178 DWL393178:DWO393178 EGH393178:EGK393178 EQD393178:EQG393178 EZZ393178:FAC393178 FJV393178:FJY393178 FTR393178:FTU393178 GDN393178:GDQ393178 GNJ393178:GNM393178 GXF393178:GXI393178 HHB393178:HHE393178 HQX393178:HRA393178 IAT393178:IAW393178 IKP393178:IKS393178 IUL393178:IUO393178 JEH393178:JEK393178 JOD393178:JOG393178 JXZ393178:JYC393178 KHV393178:KHY393178 KRR393178:KRU393178 LBN393178:LBQ393178 LLJ393178:LLM393178 LVF393178:LVI393178 MFB393178:MFE393178 MOX393178:MPA393178 MYT393178:MYW393178 NIP393178:NIS393178 NSL393178:NSO393178 OCH393178:OCK393178 OMD393178:OMG393178 OVZ393178:OWC393178 PFV393178:PFY393178 PPR393178:PPU393178 PZN393178:PZQ393178 QJJ393178:QJM393178 QTF393178:QTI393178 RDB393178:RDE393178 RMX393178:RNA393178 RWT393178:RWW393178 SGP393178:SGS393178 SQL393178:SQO393178 TAH393178:TAK393178 TKD393178:TKG393178 TTZ393178:TUC393178 UDV393178:UDY393178 UNR393178:UNU393178 UXN393178:UXQ393178 VHJ393178:VHM393178 VRF393178:VRI393178 WBB393178:WBE393178 WKX393178:WLA393178 WUT393178:WUW393178 IH458714:IK458714 SD458714:SG458714 ABZ458714:ACC458714 ALV458714:ALY458714 AVR458714:AVU458714 BFN458714:BFQ458714 BPJ458714:BPM458714 BZF458714:BZI458714 CJB458714:CJE458714 CSX458714:CTA458714 DCT458714:DCW458714 DMP458714:DMS458714 DWL458714:DWO458714 EGH458714:EGK458714 EQD458714:EQG458714 EZZ458714:FAC458714 FJV458714:FJY458714 FTR458714:FTU458714 GDN458714:GDQ458714 GNJ458714:GNM458714 GXF458714:GXI458714 HHB458714:HHE458714 HQX458714:HRA458714 IAT458714:IAW458714 IKP458714:IKS458714 IUL458714:IUO458714 JEH458714:JEK458714 JOD458714:JOG458714 JXZ458714:JYC458714 KHV458714:KHY458714 KRR458714:KRU458714 LBN458714:LBQ458714 LLJ458714:LLM458714 LVF458714:LVI458714 MFB458714:MFE458714 MOX458714:MPA458714 MYT458714:MYW458714 NIP458714:NIS458714 NSL458714:NSO458714 OCH458714:OCK458714 OMD458714:OMG458714 OVZ458714:OWC458714 PFV458714:PFY458714 PPR458714:PPU458714 PZN458714:PZQ458714 QJJ458714:QJM458714 QTF458714:QTI458714 RDB458714:RDE458714 RMX458714:RNA458714 RWT458714:RWW458714 SGP458714:SGS458714 SQL458714:SQO458714 TAH458714:TAK458714 TKD458714:TKG458714 TTZ458714:TUC458714 UDV458714:UDY458714 UNR458714:UNU458714 UXN458714:UXQ458714 VHJ458714:VHM458714 VRF458714:VRI458714 WBB458714:WBE458714 WKX458714:WLA458714 WUT458714:WUW458714 IH524250:IK524250 SD524250:SG524250 ABZ524250:ACC524250 ALV524250:ALY524250 AVR524250:AVU524250 BFN524250:BFQ524250 BPJ524250:BPM524250 BZF524250:BZI524250 CJB524250:CJE524250 CSX524250:CTA524250 DCT524250:DCW524250 DMP524250:DMS524250 DWL524250:DWO524250 EGH524250:EGK524250 EQD524250:EQG524250 EZZ524250:FAC524250 FJV524250:FJY524250 FTR524250:FTU524250 GDN524250:GDQ524250 GNJ524250:GNM524250 GXF524250:GXI524250 HHB524250:HHE524250 HQX524250:HRA524250 IAT524250:IAW524250 IKP524250:IKS524250 IUL524250:IUO524250 JEH524250:JEK524250 JOD524250:JOG524250 JXZ524250:JYC524250 KHV524250:KHY524250 KRR524250:KRU524250 LBN524250:LBQ524250 LLJ524250:LLM524250 LVF524250:LVI524250 MFB524250:MFE524250 MOX524250:MPA524250 MYT524250:MYW524250 NIP524250:NIS524250 NSL524250:NSO524250 OCH524250:OCK524250 OMD524250:OMG524250 OVZ524250:OWC524250 PFV524250:PFY524250 PPR524250:PPU524250 PZN524250:PZQ524250 QJJ524250:QJM524250 QTF524250:QTI524250 RDB524250:RDE524250 RMX524250:RNA524250 RWT524250:RWW524250 SGP524250:SGS524250 SQL524250:SQO524250 TAH524250:TAK524250 TKD524250:TKG524250 TTZ524250:TUC524250 UDV524250:UDY524250 UNR524250:UNU524250 UXN524250:UXQ524250 VHJ524250:VHM524250 VRF524250:VRI524250 WBB524250:WBE524250 WKX524250:WLA524250 WUT524250:WUW524250 IH589786:IK589786 SD589786:SG589786 ABZ589786:ACC589786 ALV589786:ALY589786 AVR589786:AVU589786 BFN589786:BFQ589786 BPJ589786:BPM589786 BZF589786:BZI589786 CJB589786:CJE589786 CSX589786:CTA589786 DCT589786:DCW589786 DMP589786:DMS589786 DWL589786:DWO589786 EGH589786:EGK589786 EQD589786:EQG589786 EZZ589786:FAC589786 FJV589786:FJY589786 FTR589786:FTU589786 GDN589786:GDQ589786 GNJ589786:GNM589786 GXF589786:GXI589786 HHB589786:HHE589786 HQX589786:HRA589786 IAT589786:IAW589786 IKP589786:IKS589786 IUL589786:IUO589786 JEH589786:JEK589786 JOD589786:JOG589786 JXZ589786:JYC589786 KHV589786:KHY589786 KRR589786:KRU589786 LBN589786:LBQ589786 LLJ589786:LLM589786 LVF589786:LVI589786 MFB589786:MFE589786 MOX589786:MPA589786 MYT589786:MYW589786 NIP589786:NIS589786 NSL589786:NSO589786 OCH589786:OCK589786 OMD589786:OMG589786 OVZ589786:OWC589786 PFV589786:PFY589786 PPR589786:PPU589786 PZN589786:PZQ589786 QJJ589786:QJM589786 QTF589786:QTI589786 RDB589786:RDE589786 RMX589786:RNA589786 RWT589786:RWW589786 SGP589786:SGS589786 SQL589786:SQO589786 TAH589786:TAK589786 TKD589786:TKG589786 TTZ589786:TUC589786 UDV589786:UDY589786 UNR589786:UNU589786 UXN589786:UXQ589786 VHJ589786:VHM589786 VRF589786:VRI589786 WBB589786:WBE589786 WKX589786:WLA589786 WUT589786:WUW589786 IH655322:IK655322 SD655322:SG655322 ABZ655322:ACC655322 ALV655322:ALY655322 AVR655322:AVU655322 BFN655322:BFQ655322 BPJ655322:BPM655322 BZF655322:BZI655322 CJB655322:CJE655322 CSX655322:CTA655322 DCT655322:DCW655322 DMP655322:DMS655322 DWL655322:DWO655322 EGH655322:EGK655322 EQD655322:EQG655322 EZZ655322:FAC655322 FJV655322:FJY655322 FTR655322:FTU655322 GDN655322:GDQ655322 GNJ655322:GNM655322 GXF655322:GXI655322 HHB655322:HHE655322 HQX655322:HRA655322 IAT655322:IAW655322 IKP655322:IKS655322 IUL655322:IUO655322 JEH655322:JEK655322 JOD655322:JOG655322 JXZ655322:JYC655322 KHV655322:KHY655322 KRR655322:KRU655322 LBN655322:LBQ655322 LLJ655322:LLM655322 LVF655322:LVI655322 MFB655322:MFE655322 MOX655322:MPA655322 MYT655322:MYW655322 NIP655322:NIS655322 NSL655322:NSO655322 OCH655322:OCK655322 OMD655322:OMG655322 OVZ655322:OWC655322 PFV655322:PFY655322 PPR655322:PPU655322 PZN655322:PZQ655322 QJJ655322:QJM655322 QTF655322:QTI655322 RDB655322:RDE655322 RMX655322:RNA655322 RWT655322:RWW655322 SGP655322:SGS655322 SQL655322:SQO655322 TAH655322:TAK655322 TKD655322:TKG655322 TTZ655322:TUC655322 UDV655322:UDY655322 UNR655322:UNU655322 UXN655322:UXQ655322 VHJ655322:VHM655322 VRF655322:VRI655322 WBB655322:WBE655322 WKX655322:WLA655322 WUT655322:WUW655322 IH720858:IK720858 SD720858:SG720858 ABZ720858:ACC720858 ALV720858:ALY720858 AVR720858:AVU720858 BFN720858:BFQ720858 BPJ720858:BPM720858 BZF720858:BZI720858 CJB720858:CJE720858 CSX720858:CTA720858 DCT720858:DCW720858 DMP720858:DMS720858 DWL720858:DWO720858 EGH720858:EGK720858 EQD720858:EQG720858 EZZ720858:FAC720858 FJV720858:FJY720858 FTR720858:FTU720858 GDN720858:GDQ720858 GNJ720858:GNM720858 GXF720858:GXI720858 HHB720858:HHE720858 HQX720858:HRA720858 IAT720858:IAW720858 IKP720858:IKS720858 IUL720858:IUO720858 JEH720858:JEK720858 JOD720858:JOG720858 JXZ720858:JYC720858 KHV720858:KHY720858 KRR720858:KRU720858 LBN720858:LBQ720858 LLJ720858:LLM720858 LVF720858:LVI720858 MFB720858:MFE720858 MOX720858:MPA720858 MYT720858:MYW720858 NIP720858:NIS720858 NSL720858:NSO720858 OCH720858:OCK720858 OMD720858:OMG720858 OVZ720858:OWC720858 PFV720858:PFY720858 PPR720858:PPU720858 PZN720858:PZQ720858 QJJ720858:QJM720858 QTF720858:QTI720858 RDB720858:RDE720858 RMX720858:RNA720858 RWT720858:RWW720858 SGP720858:SGS720858 SQL720858:SQO720858 TAH720858:TAK720858 TKD720858:TKG720858 TTZ720858:TUC720858 UDV720858:UDY720858 UNR720858:UNU720858 UXN720858:UXQ720858 VHJ720858:VHM720858 VRF720858:VRI720858 WBB720858:WBE720858 WKX720858:WLA720858 WUT720858:WUW720858 IH786394:IK786394 SD786394:SG786394 ABZ786394:ACC786394 ALV786394:ALY786394 AVR786394:AVU786394 BFN786394:BFQ786394 BPJ786394:BPM786394 BZF786394:BZI786394 CJB786394:CJE786394 CSX786394:CTA786394 DCT786394:DCW786394 DMP786394:DMS786394 DWL786394:DWO786394 EGH786394:EGK786394 EQD786394:EQG786394 EZZ786394:FAC786394 FJV786394:FJY786394 FTR786394:FTU786394 GDN786394:GDQ786394 GNJ786394:GNM786394 GXF786394:GXI786394 HHB786394:HHE786394 HQX786394:HRA786394 IAT786394:IAW786394 IKP786394:IKS786394 IUL786394:IUO786394 JEH786394:JEK786394 JOD786394:JOG786394 JXZ786394:JYC786394 KHV786394:KHY786394 KRR786394:KRU786394 LBN786394:LBQ786394 LLJ786394:LLM786394 LVF786394:LVI786394 MFB786394:MFE786394 MOX786394:MPA786394 MYT786394:MYW786394 NIP786394:NIS786394 NSL786394:NSO786394 OCH786394:OCK786394 OMD786394:OMG786394 OVZ786394:OWC786394 PFV786394:PFY786394 PPR786394:PPU786394 PZN786394:PZQ786394 QJJ786394:QJM786394 QTF786394:QTI786394 RDB786394:RDE786394 RMX786394:RNA786394 RWT786394:RWW786394 SGP786394:SGS786394 SQL786394:SQO786394 TAH786394:TAK786394 TKD786394:TKG786394 TTZ786394:TUC786394 UDV786394:UDY786394 UNR786394:UNU786394 UXN786394:UXQ786394 VHJ786394:VHM786394 VRF786394:VRI786394 WBB786394:WBE786394 WKX786394:WLA786394 WUT786394:WUW786394 IH851930:IK851930 SD851930:SG851930 ABZ851930:ACC851930 ALV851930:ALY851930 AVR851930:AVU851930 BFN851930:BFQ851930 BPJ851930:BPM851930 BZF851930:BZI851930 CJB851930:CJE851930 CSX851930:CTA851930 DCT851930:DCW851930 DMP851930:DMS851930 DWL851930:DWO851930 EGH851930:EGK851930 EQD851930:EQG851930 EZZ851930:FAC851930 FJV851930:FJY851930 FTR851930:FTU851930 GDN851930:GDQ851930 GNJ851930:GNM851930 GXF851930:GXI851930 HHB851930:HHE851930 HQX851930:HRA851930 IAT851930:IAW851930 IKP851930:IKS851930 IUL851930:IUO851930 JEH851930:JEK851930 JOD851930:JOG851930 JXZ851930:JYC851930 KHV851930:KHY851930 KRR851930:KRU851930 LBN851930:LBQ851930 LLJ851930:LLM851930 LVF851930:LVI851930 MFB851930:MFE851930 MOX851930:MPA851930 MYT851930:MYW851930 NIP851930:NIS851930 NSL851930:NSO851930 OCH851930:OCK851930 OMD851930:OMG851930 OVZ851930:OWC851930 PFV851930:PFY851930 PPR851930:PPU851930 PZN851930:PZQ851930 QJJ851930:QJM851930 QTF851930:QTI851930 RDB851930:RDE851930 RMX851930:RNA851930 RWT851930:RWW851930 SGP851930:SGS851930 SQL851930:SQO851930 TAH851930:TAK851930 TKD851930:TKG851930 TTZ851930:TUC851930 UDV851930:UDY851930 UNR851930:UNU851930 UXN851930:UXQ851930 VHJ851930:VHM851930 VRF851930:VRI851930 WBB851930:WBE851930 WKX851930:WLA851930 WUT851930:WUW851930 IH917466:IK917466 SD917466:SG917466 ABZ917466:ACC917466 ALV917466:ALY917466 AVR917466:AVU917466 BFN917466:BFQ917466 BPJ917466:BPM917466 BZF917466:BZI917466 CJB917466:CJE917466 CSX917466:CTA917466 DCT917466:DCW917466 DMP917466:DMS917466 DWL917466:DWO917466 EGH917466:EGK917466 EQD917466:EQG917466 EZZ917466:FAC917466 FJV917466:FJY917466 FTR917466:FTU917466 GDN917466:GDQ917466 GNJ917466:GNM917466 GXF917466:GXI917466 HHB917466:HHE917466 HQX917466:HRA917466 IAT917466:IAW917466 IKP917466:IKS917466 IUL917466:IUO917466 JEH917466:JEK917466 JOD917466:JOG917466 JXZ917466:JYC917466 KHV917466:KHY917466 KRR917466:KRU917466 LBN917466:LBQ917466 LLJ917466:LLM917466 LVF917466:LVI917466 MFB917466:MFE917466 MOX917466:MPA917466 MYT917466:MYW917466 NIP917466:NIS917466 NSL917466:NSO917466 OCH917466:OCK917466 OMD917466:OMG917466 OVZ917466:OWC917466 PFV917466:PFY917466 PPR917466:PPU917466 PZN917466:PZQ917466 QJJ917466:QJM917466 QTF917466:QTI917466 RDB917466:RDE917466 RMX917466:RNA917466 RWT917466:RWW917466 SGP917466:SGS917466 SQL917466:SQO917466 TAH917466:TAK917466 TKD917466:TKG917466 TTZ917466:TUC917466 UDV917466:UDY917466 UNR917466:UNU917466 UXN917466:UXQ917466 VHJ917466:VHM917466 VRF917466:VRI917466 WBB917466:WBE917466 WKX917466:WLA917466 WUT917466:WUW917466 IH983002:IK983002 SD983002:SG983002 ABZ983002:ACC983002 ALV983002:ALY983002 AVR983002:AVU983002 BFN983002:BFQ983002 BPJ983002:BPM983002 BZF983002:BZI983002 CJB983002:CJE983002 CSX983002:CTA983002 DCT983002:DCW983002 DMP983002:DMS983002 DWL983002:DWO983002 EGH983002:EGK983002 EQD983002:EQG983002 EZZ983002:FAC983002 FJV983002:FJY983002 FTR983002:FTU983002 GDN983002:GDQ983002 GNJ983002:GNM983002 GXF983002:GXI983002 HHB983002:HHE983002 HQX983002:HRA983002 IAT983002:IAW983002 IKP983002:IKS983002 IUL983002:IUO983002 JEH983002:JEK983002 JOD983002:JOG983002 JXZ983002:JYC983002 KHV983002:KHY983002 KRR983002:KRU983002 LBN983002:LBQ983002 LLJ983002:LLM983002 LVF983002:LVI983002 MFB983002:MFE983002 MOX983002:MPA983002 MYT983002:MYW983002 NIP983002:NIS983002 NSL983002:NSO983002 OCH983002:OCK983002 OMD983002:OMG983002 OVZ983002:OWC983002 PFV983002:PFY983002 PPR983002:PPU983002 PZN983002:PZQ983002 QJJ983002:QJM983002 QTF983002:QTI983002 RDB983002:RDE983002 RMX983002:RNA983002 RWT983002:RWW983002 SGP983002:SGS983002 SQL983002:SQO983002 TAH983002:TAK983002 TKD983002:TKG983002 TTZ983002:TUC983002 UDV983002:UDY983002 UNR983002:UNU983002 UXN983002:UXQ983002 VHJ983002:VHM983002 VRF983002:VRI983002 WBB983002:WBE983002 WKX983002:WLA983002 WUT983002:WUW983002 L65647 IC65647 RY65647 ABU65647 ALQ65647 AVM65647 BFI65647 BPE65647 BZA65647 CIW65647 CSS65647 DCO65647 DMK65647 DWG65647 EGC65647 EPY65647 EZU65647 FJQ65647 FTM65647 GDI65647 GNE65647 GXA65647 HGW65647 HQS65647 IAO65647 IKK65647 IUG65647 JEC65647 JNY65647 JXU65647 KHQ65647 KRM65647 LBI65647 LLE65647 LVA65647 MEW65647 MOS65647 MYO65647 NIK65647 NSG65647 OCC65647 OLY65647 OVU65647 PFQ65647 PPM65647 PZI65647 QJE65647 QTA65647 RCW65647 RMS65647 RWO65647 SGK65647 SQG65647 TAC65647 TJY65647 TTU65647 UDQ65647 UNM65647 UXI65647 VHE65647 VRA65647 WAW65647 WKS65647 WUO65647 L131183 IC131183 RY131183 ABU131183 ALQ131183 AVM131183 BFI131183 BPE131183 BZA131183 CIW131183 CSS131183 DCO131183 DMK131183 DWG131183 EGC131183 EPY131183 EZU131183 FJQ131183 FTM131183 GDI131183 GNE131183 GXA131183 HGW131183 HQS131183 IAO131183 IKK131183 IUG131183 JEC131183 JNY131183 JXU131183 KHQ131183 KRM131183 LBI131183 LLE131183 LVA131183 MEW131183 MOS131183 MYO131183 NIK131183 NSG131183 OCC131183 OLY131183 OVU131183 PFQ131183 PPM131183 PZI131183 QJE131183 QTA131183 RCW131183 RMS131183 RWO131183 SGK131183 SQG131183 TAC131183 TJY131183 TTU131183 UDQ131183 UNM131183 UXI131183 VHE131183 VRA131183 WAW131183 WKS131183 WUO131183 L196719 IC196719 RY196719 ABU196719 ALQ196719 AVM196719 BFI196719 BPE196719 BZA196719 CIW196719 CSS196719 DCO196719 DMK196719 DWG196719 EGC196719 EPY196719 EZU196719 FJQ196719 FTM196719 GDI196719 GNE196719 GXA196719 HGW196719 HQS196719 IAO196719 IKK196719 IUG196719 JEC196719 JNY196719 JXU196719 KHQ196719 KRM196719 LBI196719 LLE196719 LVA196719 MEW196719 MOS196719 MYO196719 NIK196719 NSG196719 OCC196719 OLY196719 OVU196719 PFQ196719 PPM196719 PZI196719 QJE196719 QTA196719 RCW196719 RMS196719 RWO196719 SGK196719 SQG196719 TAC196719 TJY196719 TTU196719 UDQ196719 UNM196719 UXI196719 VHE196719 VRA196719 WAW196719 WKS196719 WUO196719 L262255 IC262255 RY262255 ABU262255 ALQ262255 AVM262255 BFI262255 BPE262255 BZA262255 CIW262255 CSS262255 DCO262255 DMK262255 DWG262255 EGC262255 EPY262255 EZU262255 FJQ262255 FTM262255 GDI262255 GNE262255 GXA262255 HGW262255 HQS262255 IAO262255 IKK262255 IUG262255 JEC262255 JNY262255 JXU262255 KHQ262255 KRM262255 LBI262255 LLE262255 LVA262255 MEW262255 MOS262255 MYO262255 NIK262255 NSG262255 OCC262255 OLY262255 OVU262255 PFQ262255 PPM262255 PZI262255 QJE262255 QTA262255 RCW262255 RMS262255 RWO262255 SGK262255 SQG262255 TAC262255 TJY262255 TTU262255 UDQ262255 UNM262255 UXI262255 VHE262255 VRA262255 WAW262255 WKS262255 WUO262255 L327791 IC327791 RY327791 ABU327791 ALQ327791 AVM327791 BFI327791 BPE327791 BZA327791 CIW327791 CSS327791 DCO327791 DMK327791 DWG327791 EGC327791 EPY327791 EZU327791 FJQ327791 FTM327791 GDI327791 GNE327791 GXA327791 HGW327791 HQS327791 IAO327791 IKK327791 IUG327791 JEC327791 JNY327791 JXU327791 KHQ327791 KRM327791 LBI327791 LLE327791 LVA327791 MEW327791 MOS327791 MYO327791 NIK327791 NSG327791 OCC327791 OLY327791 OVU327791 PFQ327791 PPM327791 PZI327791 QJE327791 QTA327791 RCW327791 RMS327791 RWO327791 SGK327791 SQG327791 TAC327791 TJY327791 TTU327791 UDQ327791 UNM327791 UXI327791 VHE327791 VRA327791 WAW327791 WKS327791 WUO327791 L393327 IC393327 RY393327 ABU393327 ALQ393327 AVM393327 BFI393327 BPE393327 BZA393327 CIW393327 CSS393327 DCO393327 DMK393327 DWG393327 EGC393327 EPY393327 EZU393327 FJQ393327 FTM393327 GDI393327 GNE393327 GXA393327 HGW393327 HQS393327 IAO393327 IKK393327 IUG393327 JEC393327 JNY393327 JXU393327 KHQ393327 KRM393327 LBI393327 LLE393327 LVA393327 MEW393327 MOS393327 MYO393327 NIK393327 NSG393327 OCC393327 OLY393327 OVU393327 PFQ393327 PPM393327 PZI393327 QJE393327 QTA393327 RCW393327 RMS393327 RWO393327 SGK393327 SQG393327 TAC393327 TJY393327 TTU393327 UDQ393327 UNM393327 UXI393327 VHE393327 VRA393327 WAW393327 WKS393327 WUO393327 L458863 IC458863 RY458863 ABU458863 ALQ458863 AVM458863 BFI458863 BPE458863 BZA458863 CIW458863 CSS458863 DCO458863 DMK458863 DWG458863 EGC458863 EPY458863 EZU458863 FJQ458863 FTM458863 GDI458863 GNE458863 GXA458863 HGW458863 HQS458863 IAO458863 IKK458863 IUG458863 JEC458863 JNY458863 JXU458863 KHQ458863 KRM458863 LBI458863 LLE458863 LVA458863 MEW458863 MOS458863 MYO458863 NIK458863 NSG458863 OCC458863 OLY458863 OVU458863 PFQ458863 PPM458863 PZI458863 QJE458863 QTA458863 RCW458863 RMS458863 RWO458863 SGK458863 SQG458863 TAC458863 TJY458863 TTU458863 UDQ458863 UNM458863 UXI458863 VHE458863 VRA458863 WAW458863 WKS458863 WUO458863 L524399 IC524399 RY524399 ABU524399 ALQ524399 AVM524399 BFI524399 BPE524399 BZA524399 CIW524399 CSS524399 DCO524399 DMK524399 DWG524399 EGC524399 EPY524399 EZU524399 FJQ524399 FTM524399 GDI524399 GNE524399 GXA524399 HGW524399 HQS524399 IAO524399 IKK524399 IUG524399 JEC524399 JNY524399 JXU524399 KHQ524399 KRM524399 LBI524399 LLE524399 LVA524399 MEW524399 MOS524399 MYO524399 NIK524399 NSG524399 OCC524399 OLY524399 OVU524399 PFQ524399 PPM524399 PZI524399 QJE524399 QTA524399 RCW524399 RMS524399 RWO524399 SGK524399 SQG524399 TAC524399 TJY524399 TTU524399 UDQ524399 UNM524399 UXI524399 VHE524399 VRA524399 WAW524399 WKS524399 WUO524399 L589935 IC589935 RY589935 ABU589935 ALQ589935 AVM589935 BFI589935 BPE589935 BZA589935 CIW589935 CSS589935 DCO589935 DMK589935 DWG589935 EGC589935 EPY589935 EZU589935 FJQ589935 FTM589935 GDI589935 GNE589935 GXA589935 HGW589935 HQS589935 IAO589935 IKK589935 IUG589935 JEC589935 JNY589935 JXU589935 KHQ589935 KRM589935 LBI589935 LLE589935 LVA589935 MEW589935 MOS589935 MYO589935 NIK589935 NSG589935 OCC589935 OLY589935 OVU589935 PFQ589935 PPM589935 PZI589935 QJE589935 QTA589935 RCW589935 RMS589935 RWO589935 SGK589935 SQG589935 TAC589935 TJY589935 TTU589935 UDQ589935 UNM589935 UXI589935 VHE589935 VRA589935 WAW589935 WKS589935 WUO589935 L655471 IC655471 RY655471 ABU655471 ALQ655471 AVM655471 BFI655471 BPE655471 BZA655471 CIW655471 CSS655471 DCO655471 DMK655471 DWG655471 EGC655471 EPY655471 EZU655471 FJQ655471 FTM655471 GDI655471 GNE655471 GXA655471 HGW655471 HQS655471 IAO655471 IKK655471 IUG655471 JEC655471 JNY655471 JXU655471 KHQ655471 KRM655471 LBI655471 LLE655471 LVA655471 MEW655471 MOS655471 MYO655471 NIK655471 NSG655471 OCC655471 OLY655471 OVU655471 PFQ655471 PPM655471 PZI655471 QJE655471 QTA655471 RCW655471 RMS655471 RWO655471 SGK655471 SQG655471 TAC655471 TJY655471 TTU655471 UDQ655471 UNM655471 UXI655471 VHE655471 VRA655471 WAW655471 WKS655471 WUO655471 L721007 IC721007 RY721007 ABU721007 ALQ721007 AVM721007 BFI721007 BPE721007 BZA721007 CIW721007 CSS721007 DCO721007 DMK721007 DWG721007 EGC721007 EPY721007 EZU721007 FJQ721007 FTM721007 GDI721007 GNE721007 GXA721007 HGW721007 HQS721007 IAO721007 IKK721007 IUG721007 JEC721007 JNY721007 JXU721007 KHQ721007 KRM721007 LBI721007 LLE721007 LVA721007 MEW721007 MOS721007 MYO721007 NIK721007 NSG721007 OCC721007 OLY721007 OVU721007 PFQ721007 PPM721007 PZI721007 QJE721007 QTA721007 RCW721007 RMS721007 RWO721007 SGK721007 SQG721007 TAC721007 TJY721007 TTU721007 UDQ721007 UNM721007 UXI721007 VHE721007 VRA721007 WAW721007 WKS721007 WUO721007 L786543 IC786543 RY786543 ABU786543 ALQ786543 AVM786543 BFI786543 BPE786543 BZA786543 CIW786543 CSS786543 DCO786543 DMK786543 DWG786543 EGC786543 EPY786543 EZU786543 FJQ786543 FTM786543 GDI786543 GNE786543 GXA786543 HGW786543 HQS786543 IAO786543 IKK786543 IUG786543 JEC786543 JNY786543 JXU786543 KHQ786543 KRM786543 LBI786543 LLE786543 LVA786543 MEW786543 MOS786543 MYO786543 NIK786543 NSG786543 OCC786543 OLY786543 OVU786543 PFQ786543 PPM786543 PZI786543 QJE786543 QTA786543 RCW786543 RMS786543 RWO786543 SGK786543 SQG786543 TAC786543 TJY786543 TTU786543 UDQ786543 UNM786543 UXI786543 VHE786543 VRA786543 WAW786543 WKS786543 WUO786543 L852079 IC852079 RY852079 ABU852079 ALQ852079 AVM852079 BFI852079 BPE852079 BZA852079 CIW852079 CSS852079 DCO852079 DMK852079 DWG852079 EGC852079 EPY852079 EZU852079 FJQ852079 FTM852079 GDI852079 GNE852079 GXA852079 HGW852079 HQS852079 IAO852079 IKK852079 IUG852079 JEC852079 JNY852079 JXU852079 KHQ852079 KRM852079 LBI852079 LLE852079 LVA852079 MEW852079 MOS852079 MYO852079 NIK852079 NSG852079 OCC852079 OLY852079 OVU852079 PFQ852079 PPM852079 PZI852079 QJE852079 QTA852079 RCW852079 RMS852079 RWO852079 SGK852079 SQG852079 TAC852079 TJY852079 TTU852079 UDQ852079 UNM852079 UXI852079 VHE852079 VRA852079 WAW852079 WKS852079 WUO852079 L917615 IC917615 RY917615 ABU917615 ALQ917615 AVM917615 BFI917615 BPE917615 BZA917615 CIW917615 CSS917615 DCO917615 DMK917615 DWG917615 EGC917615 EPY917615 EZU917615 FJQ917615 FTM917615 GDI917615 GNE917615 GXA917615 HGW917615 HQS917615 IAO917615 IKK917615 IUG917615 JEC917615 JNY917615 JXU917615 KHQ917615 KRM917615 LBI917615 LLE917615 LVA917615 MEW917615 MOS917615 MYO917615 NIK917615 NSG917615 OCC917615 OLY917615 OVU917615 PFQ917615 PPM917615 PZI917615 QJE917615 QTA917615 RCW917615 RMS917615 RWO917615 SGK917615 SQG917615 TAC917615 TJY917615 TTU917615 UDQ917615 UNM917615 UXI917615 VHE917615 VRA917615 WAW917615 WKS917615 WUO917615 L983151 IC983151 RY983151 ABU983151 ALQ983151 AVM983151 BFI983151 BPE983151 BZA983151 CIW983151 CSS983151 DCO983151 DMK983151 DWG983151 EGC983151 EPY983151 EZU983151 FJQ983151 FTM983151 GDI983151 GNE983151 GXA983151 HGW983151 HQS983151 IAO983151 IKK983151 IUG983151 JEC983151 JNY983151 JXU983151 KHQ983151 KRM983151 LBI983151 LLE983151 LVA983151 MEW983151 MOS983151 MYO983151 NIK983151 NSG983151 OCC983151 OLY983151 OVU983151 PFQ983151 PPM983151 PZI983151 QJE983151 QTA983151 RCW983151 RMS983151 RWO983151 SGK983151 SQG983151 TAC983151 TJY983151 TTU983151 UDQ983151 UNM983151 UXI983151 VHE983151 VRA983151 WAW983151 WKS983151 WUO983151 WUT983000 C65503:C65629 HT65503:HT65629 RP65503:RP65629 ABL65503:ABL65629 ALH65503:ALH65629 AVD65503:AVD65629 BEZ65503:BEZ65629 BOV65503:BOV65629 BYR65503:BYR65629 CIN65503:CIN65629 CSJ65503:CSJ65629 DCF65503:DCF65629 DMB65503:DMB65629 DVX65503:DVX65629 EFT65503:EFT65629 EPP65503:EPP65629 EZL65503:EZL65629 FJH65503:FJH65629 FTD65503:FTD65629 GCZ65503:GCZ65629 GMV65503:GMV65629 GWR65503:GWR65629 HGN65503:HGN65629 HQJ65503:HQJ65629 IAF65503:IAF65629 IKB65503:IKB65629 ITX65503:ITX65629 JDT65503:JDT65629 JNP65503:JNP65629 JXL65503:JXL65629 KHH65503:KHH65629 KRD65503:KRD65629 LAZ65503:LAZ65629 LKV65503:LKV65629 LUR65503:LUR65629 MEN65503:MEN65629 MOJ65503:MOJ65629 MYF65503:MYF65629 NIB65503:NIB65629 NRX65503:NRX65629 OBT65503:OBT65629 OLP65503:OLP65629 OVL65503:OVL65629 PFH65503:PFH65629 PPD65503:PPD65629 PYZ65503:PYZ65629 QIV65503:QIV65629 QSR65503:QSR65629 RCN65503:RCN65629 RMJ65503:RMJ65629 RWF65503:RWF65629 SGB65503:SGB65629 SPX65503:SPX65629 SZT65503:SZT65629 TJP65503:TJP65629 TTL65503:TTL65629 UDH65503:UDH65629 UND65503:UND65629 UWZ65503:UWZ65629 VGV65503:VGV65629 VQR65503:VQR65629 WAN65503:WAN65629 WKJ65503:WKJ65629 WUF65503:WUF65629 C131039:C131165 HT131039:HT131165 RP131039:RP131165 ABL131039:ABL131165 ALH131039:ALH131165 AVD131039:AVD131165 BEZ131039:BEZ131165 BOV131039:BOV131165 BYR131039:BYR131165 CIN131039:CIN131165 CSJ131039:CSJ131165 DCF131039:DCF131165 DMB131039:DMB131165 DVX131039:DVX131165 EFT131039:EFT131165 EPP131039:EPP131165 EZL131039:EZL131165 FJH131039:FJH131165 FTD131039:FTD131165 GCZ131039:GCZ131165 GMV131039:GMV131165 GWR131039:GWR131165 HGN131039:HGN131165 HQJ131039:HQJ131165 IAF131039:IAF131165 IKB131039:IKB131165 ITX131039:ITX131165 JDT131039:JDT131165 JNP131039:JNP131165 JXL131039:JXL131165 KHH131039:KHH131165 KRD131039:KRD131165 LAZ131039:LAZ131165 LKV131039:LKV131165 LUR131039:LUR131165 MEN131039:MEN131165 MOJ131039:MOJ131165 MYF131039:MYF131165 NIB131039:NIB131165 NRX131039:NRX131165 OBT131039:OBT131165 OLP131039:OLP131165 OVL131039:OVL131165 PFH131039:PFH131165 PPD131039:PPD131165 PYZ131039:PYZ131165 QIV131039:QIV131165 QSR131039:QSR131165 RCN131039:RCN131165 RMJ131039:RMJ131165 RWF131039:RWF131165 SGB131039:SGB131165 SPX131039:SPX131165 SZT131039:SZT131165 TJP131039:TJP131165 TTL131039:TTL131165 UDH131039:UDH131165 UND131039:UND131165 UWZ131039:UWZ131165 VGV131039:VGV131165 VQR131039:VQR131165 WAN131039:WAN131165 WKJ131039:WKJ131165 WUF131039:WUF131165 C196575:C196701 HT196575:HT196701 RP196575:RP196701 ABL196575:ABL196701 ALH196575:ALH196701 AVD196575:AVD196701 BEZ196575:BEZ196701 BOV196575:BOV196701 BYR196575:BYR196701 CIN196575:CIN196701 CSJ196575:CSJ196701 DCF196575:DCF196701 DMB196575:DMB196701 DVX196575:DVX196701 EFT196575:EFT196701 EPP196575:EPP196701 EZL196575:EZL196701 FJH196575:FJH196701 FTD196575:FTD196701 GCZ196575:GCZ196701 GMV196575:GMV196701 GWR196575:GWR196701 HGN196575:HGN196701 HQJ196575:HQJ196701 IAF196575:IAF196701 IKB196575:IKB196701 ITX196575:ITX196701 JDT196575:JDT196701 JNP196575:JNP196701 JXL196575:JXL196701 KHH196575:KHH196701 KRD196575:KRD196701 LAZ196575:LAZ196701 LKV196575:LKV196701 LUR196575:LUR196701 MEN196575:MEN196701 MOJ196575:MOJ196701 MYF196575:MYF196701 NIB196575:NIB196701 NRX196575:NRX196701 OBT196575:OBT196701 OLP196575:OLP196701 OVL196575:OVL196701 PFH196575:PFH196701 PPD196575:PPD196701 PYZ196575:PYZ196701 QIV196575:QIV196701 QSR196575:QSR196701 RCN196575:RCN196701 RMJ196575:RMJ196701 RWF196575:RWF196701 SGB196575:SGB196701 SPX196575:SPX196701 SZT196575:SZT196701 TJP196575:TJP196701 TTL196575:TTL196701 UDH196575:UDH196701 UND196575:UND196701 UWZ196575:UWZ196701 VGV196575:VGV196701 VQR196575:VQR196701 WAN196575:WAN196701 WKJ196575:WKJ196701 WUF196575:WUF196701 C262111:C262237 HT262111:HT262237 RP262111:RP262237 ABL262111:ABL262237 ALH262111:ALH262237 AVD262111:AVD262237 BEZ262111:BEZ262237 BOV262111:BOV262237 BYR262111:BYR262237 CIN262111:CIN262237 CSJ262111:CSJ262237 DCF262111:DCF262237 DMB262111:DMB262237 DVX262111:DVX262237 EFT262111:EFT262237 EPP262111:EPP262237 EZL262111:EZL262237 FJH262111:FJH262237 FTD262111:FTD262237 GCZ262111:GCZ262237 GMV262111:GMV262237 GWR262111:GWR262237 HGN262111:HGN262237 HQJ262111:HQJ262237 IAF262111:IAF262237 IKB262111:IKB262237 ITX262111:ITX262237 JDT262111:JDT262237 JNP262111:JNP262237 JXL262111:JXL262237 KHH262111:KHH262237 KRD262111:KRD262237 LAZ262111:LAZ262237 LKV262111:LKV262237 LUR262111:LUR262237 MEN262111:MEN262237 MOJ262111:MOJ262237 MYF262111:MYF262237 NIB262111:NIB262237 NRX262111:NRX262237 OBT262111:OBT262237 OLP262111:OLP262237 OVL262111:OVL262237 PFH262111:PFH262237 PPD262111:PPD262237 PYZ262111:PYZ262237 QIV262111:QIV262237 QSR262111:QSR262237 RCN262111:RCN262237 RMJ262111:RMJ262237 RWF262111:RWF262237 SGB262111:SGB262237 SPX262111:SPX262237 SZT262111:SZT262237 TJP262111:TJP262237 TTL262111:TTL262237 UDH262111:UDH262237 UND262111:UND262237 UWZ262111:UWZ262237 VGV262111:VGV262237 VQR262111:VQR262237 WAN262111:WAN262237 WKJ262111:WKJ262237 WUF262111:WUF262237 C327647:C327773 HT327647:HT327773 RP327647:RP327773 ABL327647:ABL327773 ALH327647:ALH327773 AVD327647:AVD327773 BEZ327647:BEZ327773 BOV327647:BOV327773 BYR327647:BYR327773 CIN327647:CIN327773 CSJ327647:CSJ327773 DCF327647:DCF327773 DMB327647:DMB327773 DVX327647:DVX327773 EFT327647:EFT327773 EPP327647:EPP327773 EZL327647:EZL327773 FJH327647:FJH327773 FTD327647:FTD327773 GCZ327647:GCZ327773 GMV327647:GMV327773 GWR327647:GWR327773 HGN327647:HGN327773 HQJ327647:HQJ327773 IAF327647:IAF327773 IKB327647:IKB327773 ITX327647:ITX327773 JDT327647:JDT327773 JNP327647:JNP327773 JXL327647:JXL327773 KHH327647:KHH327773 KRD327647:KRD327773 LAZ327647:LAZ327773 LKV327647:LKV327773 LUR327647:LUR327773 MEN327647:MEN327773 MOJ327647:MOJ327773 MYF327647:MYF327773 NIB327647:NIB327773 NRX327647:NRX327773 OBT327647:OBT327773 OLP327647:OLP327773 OVL327647:OVL327773 PFH327647:PFH327773 PPD327647:PPD327773 PYZ327647:PYZ327773 QIV327647:QIV327773 QSR327647:QSR327773 RCN327647:RCN327773 RMJ327647:RMJ327773 RWF327647:RWF327773 SGB327647:SGB327773 SPX327647:SPX327773 SZT327647:SZT327773 TJP327647:TJP327773 TTL327647:TTL327773 UDH327647:UDH327773 UND327647:UND327773 UWZ327647:UWZ327773 VGV327647:VGV327773 VQR327647:VQR327773 WAN327647:WAN327773 WKJ327647:WKJ327773 WUF327647:WUF327773 C393183:C393309 HT393183:HT393309 RP393183:RP393309 ABL393183:ABL393309 ALH393183:ALH393309 AVD393183:AVD393309 BEZ393183:BEZ393309 BOV393183:BOV393309 BYR393183:BYR393309 CIN393183:CIN393309 CSJ393183:CSJ393309 DCF393183:DCF393309 DMB393183:DMB393309 DVX393183:DVX393309 EFT393183:EFT393309 EPP393183:EPP393309 EZL393183:EZL393309 FJH393183:FJH393309 FTD393183:FTD393309 GCZ393183:GCZ393309 GMV393183:GMV393309 GWR393183:GWR393309 HGN393183:HGN393309 HQJ393183:HQJ393309 IAF393183:IAF393309 IKB393183:IKB393309 ITX393183:ITX393309 JDT393183:JDT393309 JNP393183:JNP393309 JXL393183:JXL393309 KHH393183:KHH393309 KRD393183:KRD393309 LAZ393183:LAZ393309 LKV393183:LKV393309 LUR393183:LUR393309 MEN393183:MEN393309 MOJ393183:MOJ393309 MYF393183:MYF393309 NIB393183:NIB393309 NRX393183:NRX393309 OBT393183:OBT393309 OLP393183:OLP393309 OVL393183:OVL393309 PFH393183:PFH393309 PPD393183:PPD393309 PYZ393183:PYZ393309 QIV393183:QIV393309 QSR393183:QSR393309 RCN393183:RCN393309 RMJ393183:RMJ393309 RWF393183:RWF393309 SGB393183:SGB393309 SPX393183:SPX393309 SZT393183:SZT393309 TJP393183:TJP393309 TTL393183:TTL393309 UDH393183:UDH393309 UND393183:UND393309 UWZ393183:UWZ393309 VGV393183:VGV393309 VQR393183:VQR393309 WAN393183:WAN393309 WKJ393183:WKJ393309 WUF393183:WUF393309 C458719:C458845 HT458719:HT458845 RP458719:RP458845 ABL458719:ABL458845 ALH458719:ALH458845 AVD458719:AVD458845 BEZ458719:BEZ458845 BOV458719:BOV458845 BYR458719:BYR458845 CIN458719:CIN458845 CSJ458719:CSJ458845 DCF458719:DCF458845 DMB458719:DMB458845 DVX458719:DVX458845 EFT458719:EFT458845 EPP458719:EPP458845 EZL458719:EZL458845 FJH458719:FJH458845 FTD458719:FTD458845 GCZ458719:GCZ458845 GMV458719:GMV458845 GWR458719:GWR458845 HGN458719:HGN458845 HQJ458719:HQJ458845 IAF458719:IAF458845 IKB458719:IKB458845 ITX458719:ITX458845 JDT458719:JDT458845 JNP458719:JNP458845 JXL458719:JXL458845 KHH458719:KHH458845 KRD458719:KRD458845 LAZ458719:LAZ458845 LKV458719:LKV458845 LUR458719:LUR458845 MEN458719:MEN458845 MOJ458719:MOJ458845 MYF458719:MYF458845 NIB458719:NIB458845 NRX458719:NRX458845 OBT458719:OBT458845 OLP458719:OLP458845 OVL458719:OVL458845 PFH458719:PFH458845 PPD458719:PPD458845 PYZ458719:PYZ458845 QIV458719:QIV458845 QSR458719:QSR458845 RCN458719:RCN458845 RMJ458719:RMJ458845 RWF458719:RWF458845 SGB458719:SGB458845 SPX458719:SPX458845 SZT458719:SZT458845 TJP458719:TJP458845 TTL458719:TTL458845 UDH458719:UDH458845 UND458719:UND458845 UWZ458719:UWZ458845 VGV458719:VGV458845 VQR458719:VQR458845 WAN458719:WAN458845 WKJ458719:WKJ458845 WUF458719:WUF458845 C524255:C524381 HT524255:HT524381 RP524255:RP524381 ABL524255:ABL524381 ALH524255:ALH524381 AVD524255:AVD524381 BEZ524255:BEZ524381 BOV524255:BOV524381 BYR524255:BYR524381 CIN524255:CIN524381 CSJ524255:CSJ524381 DCF524255:DCF524381 DMB524255:DMB524381 DVX524255:DVX524381 EFT524255:EFT524381 EPP524255:EPP524381 EZL524255:EZL524381 FJH524255:FJH524381 FTD524255:FTD524381 GCZ524255:GCZ524381 GMV524255:GMV524381 GWR524255:GWR524381 HGN524255:HGN524381 HQJ524255:HQJ524381 IAF524255:IAF524381 IKB524255:IKB524381 ITX524255:ITX524381 JDT524255:JDT524381 JNP524255:JNP524381 JXL524255:JXL524381 KHH524255:KHH524381 KRD524255:KRD524381 LAZ524255:LAZ524381 LKV524255:LKV524381 LUR524255:LUR524381 MEN524255:MEN524381 MOJ524255:MOJ524381 MYF524255:MYF524381 NIB524255:NIB524381 NRX524255:NRX524381 OBT524255:OBT524381 OLP524255:OLP524381 OVL524255:OVL524381 PFH524255:PFH524381 PPD524255:PPD524381 PYZ524255:PYZ524381 QIV524255:QIV524381 QSR524255:QSR524381 RCN524255:RCN524381 RMJ524255:RMJ524381 RWF524255:RWF524381 SGB524255:SGB524381 SPX524255:SPX524381 SZT524255:SZT524381 TJP524255:TJP524381 TTL524255:TTL524381 UDH524255:UDH524381 UND524255:UND524381 UWZ524255:UWZ524381 VGV524255:VGV524381 VQR524255:VQR524381 WAN524255:WAN524381 WKJ524255:WKJ524381 WUF524255:WUF524381 C589791:C589917 HT589791:HT589917 RP589791:RP589917 ABL589791:ABL589917 ALH589791:ALH589917 AVD589791:AVD589917 BEZ589791:BEZ589917 BOV589791:BOV589917 BYR589791:BYR589917 CIN589791:CIN589917 CSJ589791:CSJ589917 DCF589791:DCF589917 DMB589791:DMB589917 DVX589791:DVX589917 EFT589791:EFT589917 EPP589791:EPP589917 EZL589791:EZL589917 FJH589791:FJH589917 FTD589791:FTD589917 GCZ589791:GCZ589917 GMV589791:GMV589917 GWR589791:GWR589917 HGN589791:HGN589917 HQJ589791:HQJ589917 IAF589791:IAF589917 IKB589791:IKB589917 ITX589791:ITX589917 JDT589791:JDT589917 JNP589791:JNP589917 JXL589791:JXL589917 KHH589791:KHH589917 KRD589791:KRD589917 LAZ589791:LAZ589917 LKV589791:LKV589917 LUR589791:LUR589917 MEN589791:MEN589917 MOJ589791:MOJ589917 MYF589791:MYF589917 NIB589791:NIB589917 NRX589791:NRX589917 OBT589791:OBT589917 OLP589791:OLP589917 OVL589791:OVL589917 PFH589791:PFH589917 PPD589791:PPD589917 PYZ589791:PYZ589917 QIV589791:QIV589917 QSR589791:QSR589917 RCN589791:RCN589917 RMJ589791:RMJ589917 RWF589791:RWF589917 SGB589791:SGB589917 SPX589791:SPX589917 SZT589791:SZT589917 TJP589791:TJP589917 TTL589791:TTL589917 UDH589791:UDH589917 UND589791:UND589917 UWZ589791:UWZ589917 VGV589791:VGV589917 VQR589791:VQR589917 WAN589791:WAN589917 WKJ589791:WKJ589917 WUF589791:WUF589917 C655327:C655453 HT655327:HT655453 RP655327:RP655453 ABL655327:ABL655453 ALH655327:ALH655453 AVD655327:AVD655453 BEZ655327:BEZ655453 BOV655327:BOV655453 BYR655327:BYR655453 CIN655327:CIN655453 CSJ655327:CSJ655453 DCF655327:DCF655453 DMB655327:DMB655453 DVX655327:DVX655453 EFT655327:EFT655453 EPP655327:EPP655453 EZL655327:EZL655453 FJH655327:FJH655453 FTD655327:FTD655453 GCZ655327:GCZ655453 GMV655327:GMV655453 GWR655327:GWR655453 HGN655327:HGN655453 HQJ655327:HQJ655453 IAF655327:IAF655453 IKB655327:IKB655453 ITX655327:ITX655453 JDT655327:JDT655453 JNP655327:JNP655453 JXL655327:JXL655453 KHH655327:KHH655453 KRD655327:KRD655453 LAZ655327:LAZ655453 LKV655327:LKV655453 LUR655327:LUR655453 MEN655327:MEN655453 MOJ655327:MOJ655453 MYF655327:MYF655453 NIB655327:NIB655453 NRX655327:NRX655453 OBT655327:OBT655453 OLP655327:OLP655453 OVL655327:OVL655453 PFH655327:PFH655453 PPD655327:PPD655453 PYZ655327:PYZ655453 QIV655327:QIV655453 QSR655327:QSR655453 RCN655327:RCN655453 RMJ655327:RMJ655453 RWF655327:RWF655453 SGB655327:SGB655453 SPX655327:SPX655453 SZT655327:SZT655453 TJP655327:TJP655453 TTL655327:TTL655453 UDH655327:UDH655453 UND655327:UND655453 UWZ655327:UWZ655453 VGV655327:VGV655453 VQR655327:VQR655453 WAN655327:WAN655453 WKJ655327:WKJ655453 WUF655327:WUF655453 C720863:C720989 HT720863:HT720989 RP720863:RP720989 ABL720863:ABL720989 ALH720863:ALH720989 AVD720863:AVD720989 BEZ720863:BEZ720989 BOV720863:BOV720989 BYR720863:BYR720989 CIN720863:CIN720989 CSJ720863:CSJ720989 DCF720863:DCF720989 DMB720863:DMB720989 DVX720863:DVX720989 EFT720863:EFT720989 EPP720863:EPP720989 EZL720863:EZL720989 FJH720863:FJH720989 FTD720863:FTD720989 GCZ720863:GCZ720989 GMV720863:GMV720989 GWR720863:GWR720989 HGN720863:HGN720989 HQJ720863:HQJ720989 IAF720863:IAF720989 IKB720863:IKB720989 ITX720863:ITX720989 JDT720863:JDT720989 JNP720863:JNP720989 JXL720863:JXL720989 KHH720863:KHH720989 KRD720863:KRD720989 LAZ720863:LAZ720989 LKV720863:LKV720989 LUR720863:LUR720989 MEN720863:MEN720989 MOJ720863:MOJ720989 MYF720863:MYF720989 NIB720863:NIB720989 NRX720863:NRX720989 OBT720863:OBT720989 OLP720863:OLP720989 OVL720863:OVL720989 PFH720863:PFH720989 PPD720863:PPD720989 PYZ720863:PYZ720989 QIV720863:QIV720989 QSR720863:QSR720989 RCN720863:RCN720989 RMJ720863:RMJ720989 RWF720863:RWF720989 SGB720863:SGB720989 SPX720863:SPX720989 SZT720863:SZT720989 TJP720863:TJP720989 TTL720863:TTL720989 UDH720863:UDH720989 UND720863:UND720989 UWZ720863:UWZ720989 VGV720863:VGV720989 VQR720863:VQR720989 WAN720863:WAN720989 WKJ720863:WKJ720989 WUF720863:WUF720989 C786399:C786525 HT786399:HT786525 RP786399:RP786525 ABL786399:ABL786525 ALH786399:ALH786525 AVD786399:AVD786525 BEZ786399:BEZ786525 BOV786399:BOV786525 BYR786399:BYR786525 CIN786399:CIN786525 CSJ786399:CSJ786525 DCF786399:DCF786525 DMB786399:DMB786525 DVX786399:DVX786525 EFT786399:EFT786525 EPP786399:EPP786525 EZL786399:EZL786525 FJH786399:FJH786525 FTD786399:FTD786525 GCZ786399:GCZ786525 GMV786399:GMV786525 GWR786399:GWR786525 HGN786399:HGN786525 HQJ786399:HQJ786525 IAF786399:IAF786525 IKB786399:IKB786525 ITX786399:ITX786525 JDT786399:JDT786525 JNP786399:JNP786525 JXL786399:JXL786525 KHH786399:KHH786525 KRD786399:KRD786525 LAZ786399:LAZ786525 LKV786399:LKV786525 LUR786399:LUR786525 MEN786399:MEN786525 MOJ786399:MOJ786525 MYF786399:MYF786525 NIB786399:NIB786525 NRX786399:NRX786525 OBT786399:OBT786525 OLP786399:OLP786525 OVL786399:OVL786525 PFH786399:PFH786525 PPD786399:PPD786525 PYZ786399:PYZ786525 QIV786399:QIV786525 QSR786399:QSR786525 RCN786399:RCN786525 RMJ786399:RMJ786525 RWF786399:RWF786525 SGB786399:SGB786525 SPX786399:SPX786525 SZT786399:SZT786525 TJP786399:TJP786525 TTL786399:TTL786525 UDH786399:UDH786525 UND786399:UND786525 UWZ786399:UWZ786525 VGV786399:VGV786525 VQR786399:VQR786525 WAN786399:WAN786525 WKJ786399:WKJ786525 WUF786399:WUF786525 C851935:C852061 HT851935:HT852061 RP851935:RP852061 ABL851935:ABL852061 ALH851935:ALH852061 AVD851935:AVD852061 BEZ851935:BEZ852061 BOV851935:BOV852061 BYR851935:BYR852061 CIN851935:CIN852061 CSJ851935:CSJ852061 DCF851935:DCF852061 DMB851935:DMB852061 DVX851935:DVX852061 EFT851935:EFT852061 EPP851935:EPP852061 EZL851935:EZL852061 FJH851935:FJH852061 FTD851935:FTD852061 GCZ851935:GCZ852061 GMV851935:GMV852061 GWR851935:GWR852061 HGN851935:HGN852061 HQJ851935:HQJ852061 IAF851935:IAF852061 IKB851935:IKB852061 ITX851935:ITX852061 JDT851935:JDT852061 JNP851935:JNP852061 JXL851935:JXL852061 KHH851935:KHH852061 KRD851935:KRD852061 LAZ851935:LAZ852061 LKV851935:LKV852061 LUR851935:LUR852061 MEN851935:MEN852061 MOJ851935:MOJ852061 MYF851935:MYF852061 NIB851935:NIB852061 NRX851935:NRX852061 OBT851935:OBT852061 OLP851935:OLP852061 OVL851935:OVL852061 PFH851935:PFH852061 PPD851935:PPD852061 PYZ851935:PYZ852061 QIV851935:QIV852061 QSR851935:QSR852061 RCN851935:RCN852061 RMJ851935:RMJ852061 RWF851935:RWF852061 SGB851935:SGB852061 SPX851935:SPX852061 SZT851935:SZT852061 TJP851935:TJP852061 TTL851935:TTL852061 UDH851935:UDH852061 UND851935:UND852061 UWZ851935:UWZ852061 VGV851935:VGV852061 VQR851935:VQR852061 WAN851935:WAN852061 WKJ851935:WKJ852061 WUF851935:WUF852061 C917471:C917597 HT917471:HT917597 RP917471:RP917597 ABL917471:ABL917597 ALH917471:ALH917597 AVD917471:AVD917597 BEZ917471:BEZ917597 BOV917471:BOV917597 BYR917471:BYR917597 CIN917471:CIN917597 CSJ917471:CSJ917597 DCF917471:DCF917597 DMB917471:DMB917597 DVX917471:DVX917597 EFT917471:EFT917597 EPP917471:EPP917597 EZL917471:EZL917597 FJH917471:FJH917597 FTD917471:FTD917597 GCZ917471:GCZ917597 GMV917471:GMV917597 GWR917471:GWR917597 HGN917471:HGN917597 HQJ917471:HQJ917597 IAF917471:IAF917597 IKB917471:IKB917597 ITX917471:ITX917597 JDT917471:JDT917597 JNP917471:JNP917597 JXL917471:JXL917597 KHH917471:KHH917597 KRD917471:KRD917597 LAZ917471:LAZ917597 LKV917471:LKV917597 LUR917471:LUR917597 MEN917471:MEN917597 MOJ917471:MOJ917597 MYF917471:MYF917597 NIB917471:NIB917597 NRX917471:NRX917597 OBT917471:OBT917597 OLP917471:OLP917597 OVL917471:OVL917597 PFH917471:PFH917597 PPD917471:PPD917597 PYZ917471:PYZ917597 QIV917471:QIV917597 QSR917471:QSR917597 RCN917471:RCN917597 RMJ917471:RMJ917597 RWF917471:RWF917597 SGB917471:SGB917597 SPX917471:SPX917597 SZT917471:SZT917597 TJP917471:TJP917597 TTL917471:TTL917597 UDH917471:UDH917597 UND917471:UND917597 UWZ917471:UWZ917597 VGV917471:VGV917597 VQR917471:VQR917597 WAN917471:WAN917597 WKJ917471:WKJ917597 WUF917471:WUF917597 C983007:C983133 HT983007:HT983133 RP983007:RP983133 ABL983007:ABL983133 ALH983007:ALH983133 AVD983007:AVD983133 BEZ983007:BEZ983133 BOV983007:BOV983133 BYR983007:BYR983133 CIN983007:CIN983133 CSJ983007:CSJ983133 DCF983007:DCF983133 DMB983007:DMB983133 DVX983007:DVX983133 EFT983007:EFT983133 EPP983007:EPP983133 EZL983007:EZL983133 FJH983007:FJH983133 FTD983007:FTD983133 GCZ983007:GCZ983133 GMV983007:GMV983133 GWR983007:GWR983133 HGN983007:HGN983133 HQJ983007:HQJ983133 IAF983007:IAF983133 IKB983007:IKB983133 ITX983007:ITX983133 JDT983007:JDT983133 JNP983007:JNP983133 JXL983007:JXL983133 KHH983007:KHH983133 KRD983007:KRD983133 LAZ983007:LAZ983133 LKV983007:LKV983133 LUR983007:LUR983133 MEN983007:MEN983133 MOJ983007:MOJ983133 MYF983007:MYF983133 NIB983007:NIB983133 NRX983007:NRX983133 OBT983007:OBT983133 OLP983007:OLP983133 OVL983007:OVL983133 PFH983007:PFH983133 PPD983007:PPD983133 PYZ983007:PYZ983133 QIV983007:QIV983133 QSR983007:QSR983133 RCN983007:RCN983133 RMJ983007:RMJ983133 RWF983007:RWF983133 SGB983007:SGB983133 SPX983007:SPX983133 SZT983007:SZT983133 TJP983007:TJP983133 TTL983007:TTL983133 UDH983007:UDH983133 UND983007:UND983133 UWZ983007:UWZ983133 VGV983007:VGV983133 VQR983007:VQR983133 WAN983007:WAN983133 WKJ983007:WKJ983133 WUF983007:WUF983133 R5 IG3 SC3 ABY3 ALU3 AVQ3 BFM3 BPI3 BZE3 CJA3 CSW3 DCS3 DMO3 DWK3 EGG3 EQC3 EZY3 FJU3 FTQ3 GDM3 GNI3 GXE3 HHA3 HQW3 IAS3 IKO3 IUK3 JEG3 JOC3 JXY3 KHU3 KRQ3 LBM3 LLI3 LVE3 MFA3 MOW3 MYS3 NIO3 NSK3 OCG3 OMC3 OVY3 PFU3 PPQ3 PZM3 QJI3 QTE3 RDA3 RMW3 RWS3 SGO3 SQK3 TAG3 TKC3 TTY3 UDU3 UNQ3 UXM3 VHI3 VRE3 WBA3 WKW3 WUS3 U65496 IH65496 SD65496 ABZ65496 ALV65496 AVR65496 BFN65496 BPJ65496 BZF65496 CJB65496 CSX65496 DCT65496 DMP65496 DWL65496 EGH65496 EQD65496 EZZ65496 FJV65496 FTR65496 GDN65496 GNJ65496 GXF65496 HHB65496 HQX65496 IAT65496 IKP65496 IUL65496 JEH65496 JOD65496 JXZ65496 KHV65496 KRR65496 LBN65496 LLJ65496 LVF65496 MFB65496 MOX65496 MYT65496 NIP65496 NSL65496 OCH65496 OMD65496 OVZ65496 PFV65496 PPR65496 PZN65496 QJJ65496 QTF65496 RDB65496 RMX65496 RWT65496 SGP65496 SQL65496 TAH65496 TKD65496 TTZ65496 UDV65496 UNR65496 UXN65496 VHJ65496 VRF65496 WBB65496 WKX65496 WUT65496 U131032 IH131032 SD131032 ABZ131032 ALV131032 AVR131032 BFN131032 BPJ131032 BZF131032 CJB131032 CSX131032 DCT131032 DMP131032 DWL131032 EGH131032 EQD131032 EZZ131032 FJV131032 FTR131032 GDN131032 GNJ131032 GXF131032 HHB131032 HQX131032 IAT131032 IKP131032 IUL131032 JEH131032 JOD131032 JXZ131032 KHV131032 KRR131032 LBN131032 LLJ131032 LVF131032 MFB131032 MOX131032 MYT131032 NIP131032 NSL131032 OCH131032 OMD131032 OVZ131032 PFV131032 PPR131032 PZN131032 QJJ131032 QTF131032 RDB131032 RMX131032 RWT131032 SGP131032 SQL131032 TAH131032 TKD131032 TTZ131032 UDV131032 UNR131032 UXN131032 VHJ131032 VRF131032 WBB131032 WKX131032 WUT131032 U196568 IH196568 SD196568 ABZ196568 ALV196568 AVR196568 BFN196568 BPJ196568 BZF196568 CJB196568 CSX196568 DCT196568 DMP196568 DWL196568 EGH196568 EQD196568 EZZ196568 FJV196568 FTR196568 GDN196568 GNJ196568 GXF196568 HHB196568 HQX196568 IAT196568 IKP196568 IUL196568 JEH196568 JOD196568 JXZ196568 KHV196568 KRR196568 LBN196568 LLJ196568 LVF196568 MFB196568 MOX196568 MYT196568 NIP196568 NSL196568 OCH196568 OMD196568 OVZ196568 PFV196568 PPR196568 PZN196568 QJJ196568 QTF196568 RDB196568 RMX196568 RWT196568 SGP196568 SQL196568 TAH196568 TKD196568 TTZ196568 UDV196568 UNR196568 UXN196568 VHJ196568 VRF196568 WBB196568 WKX196568 WUT196568 U262104 IH262104 SD262104 ABZ262104 ALV262104 AVR262104 BFN262104 BPJ262104 BZF262104 CJB262104 CSX262104 DCT262104 DMP262104 DWL262104 EGH262104 EQD262104 EZZ262104 FJV262104 FTR262104 GDN262104 GNJ262104 GXF262104 HHB262104 HQX262104 IAT262104 IKP262104 IUL262104 JEH262104 JOD262104 JXZ262104 KHV262104 KRR262104 LBN262104 LLJ262104 LVF262104 MFB262104 MOX262104 MYT262104 NIP262104 NSL262104 OCH262104 OMD262104 OVZ262104 PFV262104 PPR262104 PZN262104 QJJ262104 QTF262104 RDB262104 RMX262104 RWT262104 SGP262104 SQL262104 TAH262104 TKD262104 TTZ262104 UDV262104 UNR262104 UXN262104 VHJ262104 VRF262104 WBB262104 WKX262104 WUT262104 U327640 IH327640 SD327640 ABZ327640 ALV327640 AVR327640 BFN327640 BPJ327640 BZF327640 CJB327640 CSX327640 DCT327640 DMP327640 DWL327640 EGH327640 EQD327640 EZZ327640 FJV327640 FTR327640 GDN327640 GNJ327640 GXF327640 HHB327640 HQX327640 IAT327640 IKP327640 IUL327640 JEH327640 JOD327640 JXZ327640 KHV327640 KRR327640 LBN327640 LLJ327640 LVF327640 MFB327640 MOX327640 MYT327640 NIP327640 NSL327640 OCH327640 OMD327640 OVZ327640 PFV327640 PPR327640 PZN327640 QJJ327640 QTF327640 RDB327640 RMX327640 RWT327640 SGP327640 SQL327640 TAH327640 TKD327640 TTZ327640 UDV327640 UNR327640 UXN327640 VHJ327640 VRF327640 WBB327640 WKX327640 WUT327640 U393176 IH393176 SD393176 ABZ393176 ALV393176 AVR393176 BFN393176 BPJ393176 BZF393176 CJB393176 CSX393176 DCT393176 DMP393176 DWL393176 EGH393176 EQD393176 EZZ393176 FJV393176 FTR393176 GDN393176 GNJ393176 GXF393176 HHB393176 HQX393176 IAT393176 IKP393176 IUL393176 JEH393176 JOD393176 JXZ393176 KHV393176 KRR393176 LBN393176 LLJ393176 LVF393176 MFB393176 MOX393176 MYT393176 NIP393176 NSL393176 OCH393176 OMD393176 OVZ393176 PFV393176 PPR393176 PZN393176 QJJ393176 QTF393176 RDB393176 RMX393176 RWT393176 SGP393176 SQL393176 TAH393176 TKD393176 TTZ393176 UDV393176 UNR393176 UXN393176 VHJ393176 VRF393176 WBB393176 WKX393176 WUT393176 U458712 IH458712 SD458712 ABZ458712 ALV458712 AVR458712 BFN458712 BPJ458712 BZF458712 CJB458712 CSX458712 DCT458712 DMP458712 DWL458712 EGH458712 EQD458712 EZZ458712 FJV458712 FTR458712 GDN458712 GNJ458712 GXF458712 HHB458712 HQX458712 IAT458712 IKP458712 IUL458712 JEH458712 JOD458712 JXZ458712 KHV458712 KRR458712 LBN458712 LLJ458712 LVF458712 MFB458712 MOX458712 MYT458712 NIP458712 NSL458712 OCH458712 OMD458712 OVZ458712 PFV458712 PPR458712 PZN458712 QJJ458712 QTF458712 RDB458712 RMX458712 RWT458712 SGP458712 SQL458712 TAH458712 TKD458712 TTZ458712 UDV458712 UNR458712 UXN458712 VHJ458712 VRF458712 WBB458712 WKX458712 WUT458712 U524248 IH524248 SD524248 ABZ524248 ALV524248 AVR524248 BFN524248 BPJ524248 BZF524248 CJB524248 CSX524248 DCT524248 DMP524248 DWL524248 EGH524248 EQD524248 EZZ524248 FJV524248 FTR524248 GDN524248 GNJ524248 GXF524248 HHB524248 HQX524248 IAT524248 IKP524248 IUL524248 JEH524248 JOD524248 JXZ524248 KHV524248 KRR524248 LBN524248 LLJ524248 LVF524248 MFB524248 MOX524248 MYT524248 NIP524248 NSL524248 OCH524248 OMD524248 OVZ524248 PFV524248 PPR524248 PZN524248 QJJ524248 QTF524248 RDB524248 RMX524248 RWT524248 SGP524248 SQL524248 TAH524248 TKD524248 TTZ524248 UDV524248 UNR524248 UXN524248 VHJ524248 VRF524248 WBB524248 WKX524248 WUT524248 U589784 IH589784 SD589784 ABZ589784 ALV589784 AVR589784 BFN589784 BPJ589784 BZF589784 CJB589784 CSX589784 DCT589784 DMP589784 DWL589784 EGH589784 EQD589784 EZZ589784 FJV589784 FTR589784 GDN589784 GNJ589784 GXF589784 HHB589784 HQX589784 IAT589784 IKP589784 IUL589784 JEH589784 JOD589784 JXZ589784 KHV589784 KRR589784 LBN589784 LLJ589784 LVF589784 MFB589784 MOX589784 MYT589784 NIP589784 NSL589784 OCH589784 OMD589784 OVZ589784 PFV589784 PPR589784 PZN589784 QJJ589784 QTF589784 RDB589784 RMX589784 RWT589784 SGP589784 SQL589784 TAH589784 TKD589784 TTZ589784 UDV589784 UNR589784 UXN589784 VHJ589784 VRF589784 WBB589784 WKX589784 WUT589784 U655320 IH655320 SD655320 ABZ655320 ALV655320 AVR655320 BFN655320 BPJ655320 BZF655320 CJB655320 CSX655320 DCT655320 DMP655320 DWL655320 EGH655320 EQD655320 EZZ655320 FJV655320 FTR655320 GDN655320 GNJ655320 GXF655320 HHB655320 HQX655320 IAT655320 IKP655320 IUL655320 JEH655320 JOD655320 JXZ655320 KHV655320 KRR655320 LBN655320 LLJ655320 LVF655320 MFB655320 MOX655320 MYT655320 NIP655320 NSL655320 OCH655320 OMD655320 OVZ655320 PFV655320 PPR655320 PZN655320 QJJ655320 QTF655320 RDB655320 RMX655320 RWT655320 SGP655320 SQL655320 TAH655320 TKD655320 TTZ655320 UDV655320 UNR655320 UXN655320 VHJ655320 VRF655320 WBB655320 WKX655320 WUT655320 U720856 IH720856 SD720856 ABZ720856 ALV720856 AVR720856 BFN720856 BPJ720856 BZF720856 CJB720856 CSX720856 DCT720856 DMP720856 DWL720856 EGH720856 EQD720856 EZZ720856 FJV720856 FTR720856 GDN720856 GNJ720856 GXF720856 HHB720856 HQX720856 IAT720856 IKP720856 IUL720856 JEH720856 JOD720856 JXZ720856 KHV720856 KRR720856 LBN720856 LLJ720856 LVF720856 MFB720856 MOX720856 MYT720856 NIP720856 NSL720856 OCH720856 OMD720856 OVZ720856 PFV720856 PPR720856 PZN720856 QJJ720856 QTF720856 RDB720856 RMX720856 RWT720856 SGP720856 SQL720856 TAH720856 TKD720856 TTZ720856 UDV720856 UNR720856 UXN720856 VHJ720856 VRF720856 WBB720856 WKX720856 WUT720856 U786392 IH786392 SD786392 ABZ786392 ALV786392 AVR786392 BFN786392 BPJ786392 BZF786392 CJB786392 CSX786392 DCT786392 DMP786392 DWL786392 EGH786392 EQD786392 EZZ786392 FJV786392 FTR786392 GDN786392 GNJ786392 GXF786392 HHB786392 HQX786392 IAT786392 IKP786392 IUL786392 JEH786392 JOD786392 JXZ786392 KHV786392 KRR786392 LBN786392 LLJ786392 LVF786392 MFB786392 MOX786392 MYT786392 NIP786392 NSL786392 OCH786392 OMD786392 OVZ786392 PFV786392 PPR786392 PZN786392 QJJ786392 QTF786392 RDB786392 RMX786392 RWT786392 SGP786392 SQL786392 TAH786392 TKD786392 TTZ786392 UDV786392 UNR786392 UXN786392 VHJ786392 VRF786392 WBB786392 WKX786392 WUT786392 U851928 IH851928 SD851928 ABZ851928 ALV851928 AVR851928 BFN851928 BPJ851928 BZF851928 CJB851928 CSX851928 DCT851928 DMP851928 DWL851928 EGH851928 EQD851928 EZZ851928 FJV851928 FTR851928 GDN851928 GNJ851928 GXF851928 HHB851928 HQX851928 IAT851928 IKP851928 IUL851928 JEH851928 JOD851928 JXZ851928 KHV851928 KRR851928 LBN851928 LLJ851928 LVF851928 MFB851928 MOX851928 MYT851928 NIP851928 NSL851928 OCH851928 OMD851928 OVZ851928 PFV851928 PPR851928 PZN851928 QJJ851928 QTF851928 RDB851928 RMX851928 RWT851928 SGP851928 SQL851928 TAH851928 TKD851928 TTZ851928 UDV851928 UNR851928 UXN851928 VHJ851928 VRF851928 WBB851928 WKX851928 WUT851928 U917464 IH917464 SD917464 ABZ917464 ALV917464 AVR917464 BFN917464 BPJ917464 BZF917464 CJB917464 CSX917464 DCT917464 DMP917464 DWL917464 EGH917464 EQD917464 EZZ917464 FJV917464 FTR917464 GDN917464 GNJ917464 GXF917464 HHB917464 HQX917464 IAT917464 IKP917464 IUL917464 JEH917464 JOD917464 JXZ917464 KHV917464 KRR917464 LBN917464 LLJ917464 LVF917464 MFB917464 MOX917464 MYT917464 NIP917464 NSL917464 OCH917464 OMD917464 OVZ917464 PFV917464 PPR917464 PZN917464 QJJ917464 QTF917464 RDB917464 RMX917464 RWT917464 SGP917464 SQL917464 TAH917464 TKD917464 TTZ917464 UDV917464 UNR917464 UXN917464 VHJ917464 VRF917464 WBB917464 WKX917464 WUT917464 U983000 IH983000 SD983000 ABZ983000 ALV983000 AVR983000 BFN983000 BPJ983000 BZF983000 CJB983000 CSX983000 DCT983000 DMP983000 DWL983000 EGH983000 EQD983000 EZZ983000 FJV983000 FTR983000 GDN983000 GNJ983000 GXF983000 HHB983000 HQX983000 IAT983000 IKP983000 IUL983000 JEH983000 JOD983000 JXZ983000 KHV983000 KRR983000 LBN983000 LLJ983000 LVF983000 MFB983000 MOX983000 MYT983000 NIP983000 NSL983000 OCH983000 OMD983000 OVZ983000 PFV983000 PPR983000 PZN983000 QJJ983000 QTF983000 RDB983000 RMX983000 RWT983000 SGP983000 SQL983000 TAH983000 TKD983000 TTZ983000 UDV983000 UNR983000 UXN983000 VHJ983000 VRF983000 WBB983000 WKX983000 U983002:X983002 U917466:X917466 U851930:X851930 U786394:X786394 U720858:X720858 U655322:X655322 U589786:X589786 U524250:X524250 U458714:X458714 U393178:X393178 U327642:X327642 U262106:X262106 U196570:X196570 U131034:X131034 U65498:X65498 IH7:IK9 WUS5:WUV5 WKW5:WKZ5 WBA5:WBD5 VRE5:VRH5 VHI5:VHL5 UXM5:UXP5 UNQ5:UNT5 UDU5:UDX5 TTY5:TUB5 TKC5:TKF5 TAG5:TAJ5 SQK5:SQN5 SGO5:SGR5 RWS5:RWV5 RMW5:RMZ5 RDA5:RDD5 QTE5:QTH5 QJI5:QJL5 PZM5:PZP5 PPQ5:PPT5 PFU5:PFX5 OVY5:OWB5 OMC5:OMF5 OCG5:OCJ5 NSK5:NSN5 NIO5:NIR5 MYS5:MYV5 MOW5:MOZ5 MFA5:MFD5 LVE5:LVH5 LLI5:LLL5 LBM5:LBP5 KRQ5:KRT5 KHU5:KHX5 JXY5:JYB5 JOC5:JOF5 JEG5:JEJ5 IUK5:IUN5 IKO5:IKR5 IAS5:IAV5 HQW5:HQZ5 HHA5:HHD5 GXE5:GXH5 GNI5:GNL5 GDM5:GDP5 FTQ5:FTT5 FJU5:FJX5 EZY5:FAB5 EQC5:EQF5 EGG5:EGJ5 DWK5:DWN5 DMO5:DMR5 DCS5:DCV5 CSW5:CSZ5 CJA5:CJD5 BZE5:BZH5 BPI5:BPL5 BFM5:BFP5 AVQ5:AVT5 ALU5:ALX5 ABY5:ACB5 SC5:SF5 IG5:IJ5 HS14:HS118 RO14:RO118 ABK14:ABK118 ALG14:ALG118 AVC14:AVC118 BEY14:BEY118 BOU14:BOU118 BYQ14:BYQ118 CIM14:CIM118 CSI14:CSI118 DCE14:DCE118 DMA14:DMA118 DVW14:DVW118 EFS14:EFS118 EPO14:EPO118 EZK14:EZK118 FJG14:FJG118 FTC14:FTC118 GCY14:GCY118 GMU14:GMU118 GWQ14:GWQ118 HGM14:HGM118 HQI14:HQI118 IAE14:IAE118 IKA14:IKA118 ITW14:ITW118 JDS14:JDS118 JNO14:JNO118 JXK14:JXK118 KHG14:KHG118 KRC14:KRC118 LAY14:LAY118 LKU14:LKU118 LUQ14:LUQ118 MEM14:MEM118 MOI14:MOI118 MYE14:MYE118 NIA14:NIA118 NRW14:NRW118 OBS14:OBS118 OLO14:OLO118 OVK14:OVK118 PFG14:PFG118 PPC14:PPC118 PYY14:PYY118 QIU14:QIU118 QSQ14:QSQ118 RCM14:RCM118 RMI14:RMI118 RWE14:RWE118 SGA14:SGA118 SPW14:SPW118 SZS14:SZS118 TJO14:TJO118 TTK14:TTK118 UDG14:UDG118 UNC14:UNC118 UWY14:UWY118 VGU14:VGU118 VQQ14:VQQ118 WAM14:WAM118 WKI14:WKI118 WUE14:WUE118 C14:C118"/>
    <dataValidation type="list" allowBlank="1" showInputMessage="1" showErrorMessage="1" sqref="IG65607:II65610 SC65607:SE65610 ABY65607:ACA65610 ALU65607:ALW65610 AVQ65607:AVS65610 BFM65607:BFO65610 BPI65607:BPK65610 BZE65607:BZG65610 CJA65607:CJC65610 CSW65607:CSY65610 DCS65607:DCU65610 DMO65607:DMQ65610 DWK65607:DWM65610 EGG65607:EGI65610 EQC65607:EQE65610 EZY65607:FAA65610 FJU65607:FJW65610 FTQ65607:FTS65610 GDM65607:GDO65610 GNI65607:GNK65610 GXE65607:GXG65610 HHA65607:HHC65610 HQW65607:HQY65610 IAS65607:IAU65610 IKO65607:IKQ65610 IUK65607:IUM65610 JEG65607:JEI65610 JOC65607:JOE65610 JXY65607:JYA65610 KHU65607:KHW65610 KRQ65607:KRS65610 LBM65607:LBO65610 LLI65607:LLK65610 LVE65607:LVG65610 MFA65607:MFC65610 MOW65607:MOY65610 MYS65607:MYU65610 NIO65607:NIQ65610 NSK65607:NSM65610 OCG65607:OCI65610 OMC65607:OME65610 OVY65607:OWA65610 PFU65607:PFW65610 PPQ65607:PPS65610 PZM65607:PZO65610 QJI65607:QJK65610 QTE65607:QTG65610 RDA65607:RDC65610 RMW65607:RMY65610 RWS65607:RWU65610 SGO65607:SGQ65610 SQK65607:SQM65610 TAG65607:TAI65610 TKC65607:TKE65610 TTY65607:TUA65610 UDU65607:UDW65610 UNQ65607:UNS65610 UXM65607:UXO65610 VHI65607:VHK65610 VRE65607:VRG65610 WBA65607:WBC65610 WKW65607:WKY65610 WUS65607:WUU65610 IG131143:II131146 SC131143:SE131146 ABY131143:ACA131146 ALU131143:ALW131146 AVQ131143:AVS131146 BFM131143:BFO131146 BPI131143:BPK131146 BZE131143:BZG131146 CJA131143:CJC131146 CSW131143:CSY131146 DCS131143:DCU131146 DMO131143:DMQ131146 DWK131143:DWM131146 EGG131143:EGI131146 EQC131143:EQE131146 EZY131143:FAA131146 FJU131143:FJW131146 FTQ131143:FTS131146 GDM131143:GDO131146 GNI131143:GNK131146 GXE131143:GXG131146 HHA131143:HHC131146 HQW131143:HQY131146 IAS131143:IAU131146 IKO131143:IKQ131146 IUK131143:IUM131146 JEG131143:JEI131146 JOC131143:JOE131146 JXY131143:JYA131146 KHU131143:KHW131146 KRQ131143:KRS131146 LBM131143:LBO131146 LLI131143:LLK131146 LVE131143:LVG131146 MFA131143:MFC131146 MOW131143:MOY131146 MYS131143:MYU131146 NIO131143:NIQ131146 NSK131143:NSM131146 OCG131143:OCI131146 OMC131143:OME131146 OVY131143:OWA131146 PFU131143:PFW131146 PPQ131143:PPS131146 PZM131143:PZO131146 QJI131143:QJK131146 QTE131143:QTG131146 RDA131143:RDC131146 RMW131143:RMY131146 RWS131143:RWU131146 SGO131143:SGQ131146 SQK131143:SQM131146 TAG131143:TAI131146 TKC131143:TKE131146 TTY131143:TUA131146 UDU131143:UDW131146 UNQ131143:UNS131146 UXM131143:UXO131146 VHI131143:VHK131146 VRE131143:VRG131146 WBA131143:WBC131146 WKW131143:WKY131146 WUS131143:WUU131146 IG196679:II196682 SC196679:SE196682 ABY196679:ACA196682 ALU196679:ALW196682 AVQ196679:AVS196682 BFM196679:BFO196682 BPI196679:BPK196682 BZE196679:BZG196682 CJA196679:CJC196682 CSW196679:CSY196682 DCS196679:DCU196682 DMO196679:DMQ196682 DWK196679:DWM196682 EGG196679:EGI196682 EQC196679:EQE196682 EZY196679:FAA196682 FJU196679:FJW196682 FTQ196679:FTS196682 GDM196679:GDO196682 GNI196679:GNK196682 GXE196679:GXG196682 HHA196679:HHC196682 HQW196679:HQY196682 IAS196679:IAU196682 IKO196679:IKQ196682 IUK196679:IUM196682 JEG196679:JEI196682 JOC196679:JOE196682 JXY196679:JYA196682 KHU196679:KHW196682 KRQ196679:KRS196682 LBM196679:LBO196682 LLI196679:LLK196682 LVE196679:LVG196682 MFA196679:MFC196682 MOW196679:MOY196682 MYS196679:MYU196682 NIO196679:NIQ196682 NSK196679:NSM196682 OCG196679:OCI196682 OMC196679:OME196682 OVY196679:OWA196682 PFU196679:PFW196682 PPQ196679:PPS196682 PZM196679:PZO196682 QJI196679:QJK196682 QTE196679:QTG196682 RDA196679:RDC196682 RMW196679:RMY196682 RWS196679:RWU196682 SGO196679:SGQ196682 SQK196679:SQM196682 TAG196679:TAI196682 TKC196679:TKE196682 TTY196679:TUA196682 UDU196679:UDW196682 UNQ196679:UNS196682 UXM196679:UXO196682 VHI196679:VHK196682 VRE196679:VRG196682 WBA196679:WBC196682 WKW196679:WKY196682 WUS196679:WUU196682 IG262215:II262218 SC262215:SE262218 ABY262215:ACA262218 ALU262215:ALW262218 AVQ262215:AVS262218 BFM262215:BFO262218 BPI262215:BPK262218 BZE262215:BZG262218 CJA262215:CJC262218 CSW262215:CSY262218 DCS262215:DCU262218 DMO262215:DMQ262218 DWK262215:DWM262218 EGG262215:EGI262218 EQC262215:EQE262218 EZY262215:FAA262218 FJU262215:FJW262218 FTQ262215:FTS262218 GDM262215:GDO262218 GNI262215:GNK262218 GXE262215:GXG262218 HHA262215:HHC262218 HQW262215:HQY262218 IAS262215:IAU262218 IKO262215:IKQ262218 IUK262215:IUM262218 JEG262215:JEI262218 JOC262215:JOE262218 JXY262215:JYA262218 KHU262215:KHW262218 KRQ262215:KRS262218 LBM262215:LBO262218 LLI262215:LLK262218 LVE262215:LVG262218 MFA262215:MFC262218 MOW262215:MOY262218 MYS262215:MYU262218 NIO262215:NIQ262218 NSK262215:NSM262218 OCG262215:OCI262218 OMC262215:OME262218 OVY262215:OWA262218 PFU262215:PFW262218 PPQ262215:PPS262218 PZM262215:PZO262218 QJI262215:QJK262218 QTE262215:QTG262218 RDA262215:RDC262218 RMW262215:RMY262218 RWS262215:RWU262218 SGO262215:SGQ262218 SQK262215:SQM262218 TAG262215:TAI262218 TKC262215:TKE262218 TTY262215:TUA262218 UDU262215:UDW262218 UNQ262215:UNS262218 UXM262215:UXO262218 VHI262215:VHK262218 VRE262215:VRG262218 WBA262215:WBC262218 WKW262215:WKY262218 WUS262215:WUU262218 IG327751:II327754 SC327751:SE327754 ABY327751:ACA327754 ALU327751:ALW327754 AVQ327751:AVS327754 BFM327751:BFO327754 BPI327751:BPK327754 BZE327751:BZG327754 CJA327751:CJC327754 CSW327751:CSY327754 DCS327751:DCU327754 DMO327751:DMQ327754 DWK327751:DWM327754 EGG327751:EGI327754 EQC327751:EQE327754 EZY327751:FAA327754 FJU327751:FJW327754 FTQ327751:FTS327754 GDM327751:GDO327754 GNI327751:GNK327754 GXE327751:GXG327754 HHA327751:HHC327754 HQW327751:HQY327754 IAS327751:IAU327754 IKO327751:IKQ327754 IUK327751:IUM327754 JEG327751:JEI327754 JOC327751:JOE327754 JXY327751:JYA327754 KHU327751:KHW327754 KRQ327751:KRS327754 LBM327751:LBO327754 LLI327751:LLK327754 LVE327751:LVG327754 MFA327751:MFC327754 MOW327751:MOY327754 MYS327751:MYU327754 NIO327751:NIQ327754 NSK327751:NSM327754 OCG327751:OCI327754 OMC327751:OME327754 OVY327751:OWA327754 PFU327751:PFW327754 PPQ327751:PPS327754 PZM327751:PZO327754 QJI327751:QJK327754 QTE327751:QTG327754 RDA327751:RDC327754 RMW327751:RMY327754 RWS327751:RWU327754 SGO327751:SGQ327754 SQK327751:SQM327754 TAG327751:TAI327754 TKC327751:TKE327754 TTY327751:TUA327754 UDU327751:UDW327754 UNQ327751:UNS327754 UXM327751:UXO327754 VHI327751:VHK327754 VRE327751:VRG327754 WBA327751:WBC327754 WKW327751:WKY327754 WUS327751:WUU327754 IG393287:II393290 SC393287:SE393290 ABY393287:ACA393290 ALU393287:ALW393290 AVQ393287:AVS393290 BFM393287:BFO393290 BPI393287:BPK393290 BZE393287:BZG393290 CJA393287:CJC393290 CSW393287:CSY393290 DCS393287:DCU393290 DMO393287:DMQ393290 DWK393287:DWM393290 EGG393287:EGI393290 EQC393287:EQE393290 EZY393287:FAA393290 FJU393287:FJW393290 FTQ393287:FTS393290 GDM393287:GDO393290 GNI393287:GNK393290 GXE393287:GXG393290 HHA393287:HHC393290 HQW393287:HQY393290 IAS393287:IAU393290 IKO393287:IKQ393290 IUK393287:IUM393290 JEG393287:JEI393290 JOC393287:JOE393290 JXY393287:JYA393290 KHU393287:KHW393290 KRQ393287:KRS393290 LBM393287:LBO393290 LLI393287:LLK393290 LVE393287:LVG393290 MFA393287:MFC393290 MOW393287:MOY393290 MYS393287:MYU393290 NIO393287:NIQ393290 NSK393287:NSM393290 OCG393287:OCI393290 OMC393287:OME393290 OVY393287:OWA393290 PFU393287:PFW393290 PPQ393287:PPS393290 PZM393287:PZO393290 QJI393287:QJK393290 QTE393287:QTG393290 RDA393287:RDC393290 RMW393287:RMY393290 RWS393287:RWU393290 SGO393287:SGQ393290 SQK393287:SQM393290 TAG393287:TAI393290 TKC393287:TKE393290 TTY393287:TUA393290 UDU393287:UDW393290 UNQ393287:UNS393290 UXM393287:UXO393290 VHI393287:VHK393290 VRE393287:VRG393290 WBA393287:WBC393290 WKW393287:WKY393290 WUS393287:WUU393290 IG458823:II458826 SC458823:SE458826 ABY458823:ACA458826 ALU458823:ALW458826 AVQ458823:AVS458826 BFM458823:BFO458826 BPI458823:BPK458826 BZE458823:BZG458826 CJA458823:CJC458826 CSW458823:CSY458826 DCS458823:DCU458826 DMO458823:DMQ458826 DWK458823:DWM458826 EGG458823:EGI458826 EQC458823:EQE458826 EZY458823:FAA458826 FJU458823:FJW458826 FTQ458823:FTS458826 GDM458823:GDO458826 GNI458823:GNK458826 GXE458823:GXG458826 HHA458823:HHC458826 HQW458823:HQY458826 IAS458823:IAU458826 IKO458823:IKQ458826 IUK458823:IUM458826 JEG458823:JEI458826 JOC458823:JOE458826 JXY458823:JYA458826 KHU458823:KHW458826 KRQ458823:KRS458826 LBM458823:LBO458826 LLI458823:LLK458826 LVE458823:LVG458826 MFA458823:MFC458826 MOW458823:MOY458826 MYS458823:MYU458826 NIO458823:NIQ458826 NSK458823:NSM458826 OCG458823:OCI458826 OMC458823:OME458826 OVY458823:OWA458826 PFU458823:PFW458826 PPQ458823:PPS458826 PZM458823:PZO458826 QJI458823:QJK458826 QTE458823:QTG458826 RDA458823:RDC458826 RMW458823:RMY458826 RWS458823:RWU458826 SGO458823:SGQ458826 SQK458823:SQM458826 TAG458823:TAI458826 TKC458823:TKE458826 TTY458823:TUA458826 UDU458823:UDW458826 UNQ458823:UNS458826 UXM458823:UXO458826 VHI458823:VHK458826 VRE458823:VRG458826 WBA458823:WBC458826 WKW458823:WKY458826 WUS458823:WUU458826 IG524359:II524362 SC524359:SE524362 ABY524359:ACA524362 ALU524359:ALW524362 AVQ524359:AVS524362 BFM524359:BFO524362 BPI524359:BPK524362 BZE524359:BZG524362 CJA524359:CJC524362 CSW524359:CSY524362 DCS524359:DCU524362 DMO524359:DMQ524362 DWK524359:DWM524362 EGG524359:EGI524362 EQC524359:EQE524362 EZY524359:FAA524362 FJU524359:FJW524362 FTQ524359:FTS524362 GDM524359:GDO524362 GNI524359:GNK524362 GXE524359:GXG524362 HHA524359:HHC524362 HQW524359:HQY524362 IAS524359:IAU524362 IKO524359:IKQ524362 IUK524359:IUM524362 JEG524359:JEI524362 JOC524359:JOE524362 JXY524359:JYA524362 KHU524359:KHW524362 KRQ524359:KRS524362 LBM524359:LBO524362 LLI524359:LLK524362 LVE524359:LVG524362 MFA524359:MFC524362 MOW524359:MOY524362 MYS524359:MYU524362 NIO524359:NIQ524362 NSK524359:NSM524362 OCG524359:OCI524362 OMC524359:OME524362 OVY524359:OWA524362 PFU524359:PFW524362 PPQ524359:PPS524362 PZM524359:PZO524362 QJI524359:QJK524362 QTE524359:QTG524362 RDA524359:RDC524362 RMW524359:RMY524362 RWS524359:RWU524362 SGO524359:SGQ524362 SQK524359:SQM524362 TAG524359:TAI524362 TKC524359:TKE524362 TTY524359:TUA524362 UDU524359:UDW524362 UNQ524359:UNS524362 UXM524359:UXO524362 VHI524359:VHK524362 VRE524359:VRG524362 WBA524359:WBC524362 WKW524359:WKY524362 WUS524359:WUU524362 IG589895:II589898 SC589895:SE589898 ABY589895:ACA589898 ALU589895:ALW589898 AVQ589895:AVS589898 BFM589895:BFO589898 BPI589895:BPK589898 BZE589895:BZG589898 CJA589895:CJC589898 CSW589895:CSY589898 DCS589895:DCU589898 DMO589895:DMQ589898 DWK589895:DWM589898 EGG589895:EGI589898 EQC589895:EQE589898 EZY589895:FAA589898 FJU589895:FJW589898 FTQ589895:FTS589898 GDM589895:GDO589898 GNI589895:GNK589898 GXE589895:GXG589898 HHA589895:HHC589898 HQW589895:HQY589898 IAS589895:IAU589898 IKO589895:IKQ589898 IUK589895:IUM589898 JEG589895:JEI589898 JOC589895:JOE589898 JXY589895:JYA589898 KHU589895:KHW589898 KRQ589895:KRS589898 LBM589895:LBO589898 LLI589895:LLK589898 LVE589895:LVG589898 MFA589895:MFC589898 MOW589895:MOY589898 MYS589895:MYU589898 NIO589895:NIQ589898 NSK589895:NSM589898 OCG589895:OCI589898 OMC589895:OME589898 OVY589895:OWA589898 PFU589895:PFW589898 PPQ589895:PPS589898 PZM589895:PZO589898 QJI589895:QJK589898 QTE589895:QTG589898 RDA589895:RDC589898 RMW589895:RMY589898 RWS589895:RWU589898 SGO589895:SGQ589898 SQK589895:SQM589898 TAG589895:TAI589898 TKC589895:TKE589898 TTY589895:TUA589898 UDU589895:UDW589898 UNQ589895:UNS589898 UXM589895:UXO589898 VHI589895:VHK589898 VRE589895:VRG589898 WBA589895:WBC589898 WKW589895:WKY589898 WUS589895:WUU589898 IG655431:II655434 SC655431:SE655434 ABY655431:ACA655434 ALU655431:ALW655434 AVQ655431:AVS655434 BFM655431:BFO655434 BPI655431:BPK655434 BZE655431:BZG655434 CJA655431:CJC655434 CSW655431:CSY655434 DCS655431:DCU655434 DMO655431:DMQ655434 DWK655431:DWM655434 EGG655431:EGI655434 EQC655431:EQE655434 EZY655431:FAA655434 FJU655431:FJW655434 FTQ655431:FTS655434 GDM655431:GDO655434 GNI655431:GNK655434 GXE655431:GXG655434 HHA655431:HHC655434 HQW655431:HQY655434 IAS655431:IAU655434 IKO655431:IKQ655434 IUK655431:IUM655434 JEG655431:JEI655434 JOC655431:JOE655434 JXY655431:JYA655434 KHU655431:KHW655434 KRQ655431:KRS655434 LBM655431:LBO655434 LLI655431:LLK655434 LVE655431:LVG655434 MFA655431:MFC655434 MOW655431:MOY655434 MYS655431:MYU655434 NIO655431:NIQ655434 NSK655431:NSM655434 OCG655431:OCI655434 OMC655431:OME655434 OVY655431:OWA655434 PFU655431:PFW655434 PPQ655431:PPS655434 PZM655431:PZO655434 QJI655431:QJK655434 QTE655431:QTG655434 RDA655431:RDC655434 RMW655431:RMY655434 RWS655431:RWU655434 SGO655431:SGQ655434 SQK655431:SQM655434 TAG655431:TAI655434 TKC655431:TKE655434 TTY655431:TUA655434 UDU655431:UDW655434 UNQ655431:UNS655434 UXM655431:UXO655434 VHI655431:VHK655434 VRE655431:VRG655434 WBA655431:WBC655434 WKW655431:WKY655434 WUS655431:WUU655434 IG720967:II720970 SC720967:SE720970 ABY720967:ACA720970 ALU720967:ALW720970 AVQ720967:AVS720970 BFM720967:BFO720970 BPI720967:BPK720970 BZE720967:BZG720970 CJA720967:CJC720970 CSW720967:CSY720970 DCS720967:DCU720970 DMO720967:DMQ720970 DWK720967:DWM720970 EGG720967:EGI720970 EQC720967:EQE720970 EZY720967:FAA720970 FJU720967:FJW720970 FTQ720967:FTS720970 GDM720967:GDO720970 GNI720967:GNK720970 GXE720967:GXG720970 HHA720967:HHC720970 HQW720967:HQY720970 IAS720967:IAU720970 IKO720967:IKQ720970 IUK720967:IUM720970 JEG720967:JEI720970 JOC720967:JOE720970 JXY720967:JYA720970 KHU720967:KHW720970 KRQ720967:KRS720970 LBM720967:LBO720970 LLI720967:LLK720970 LVE720967:LVG720970 MFA720967:MFC720970 MOW720967:MOY720970 MYS720967:MYU720970 NIO720967:NIQ720970 NSK720967:NSM720970 OCG720967:OCI720970 OMC720967:OME720970 OVY720967:OWA720970 PFU720967:PFW720970 PPQ720967:PPS720970 PZM720967:PZO720970 QJI720967:QJK720970 QTE720967:QTG720970 RDA720967:RDC720970 RMW720967:RMY720970 RWS720967:RWU720970 SGO720967:SGQ720970 SQK720967:SQM720970 TAG720967:TAI720970 TKC720967:TKE720970 TTY720967:TUA720970 UDU720967:UDW720970 UNQ720967:UNS720970 UXM720967:UXO720970 VHI720967:VHK720970 VRE720967:VRG720970 WBA720967:WBC720970 WKW720967:WKY720970 WUS720967:WUU720970 IG786503:II786506 SC786503:SE786506 ABY786503:ACA786506 ALU786503:ALW786506 AVQ786503:AVS786506 BFM786503:BFO786506 BPI786503:BPK786506 BZE786503:BZG786506 CJA786503:CJC786506 CSW786503:CSY786506 DCS786503:DCU786506 DMO786503:DMQ786506 DWK786503:DWM786506 EGG786503:EGI786506 EQC786503:EQE786506 EZY786503:FAA786506 FJU786503:FJW786506 FTQ786503:FTS786506 GDM786503:GDO786506 GNI786503:GNK786506 GXE786503:GXG786506 HHA786503:HHC786506 HQW786503:HQY786506 IAS786503:IAU786506 IKO786503:IKQ786506 IUK786503:IUM786506 JEG786503:JEI786506 JOC786503:JOE786506 JXY786503:JYA786506 KHU786503:KHW786506 KRQ786503:KRS786506 LBM786503:LBO786506 LLI786503:LLK786506 LVE786503:LVG786506 MFA786503:MFC786506 MOW786503:MOY786506 MYS786503:MYU786506 NIO786503:NIQ786506 NSK786503:NSM786506 OCG786503:OCI786506 OMC786503:OME786506 OVY786503:OWA786506 PFU786503:PFW786506 PPQ786503:PPS786506 PZM786503:PZO786506 QJI786503:QJK786506 QTE786503:QTG786506 RDA786503:RDC786506 RMW786503:RMY786506 RWS786503:RWU786506 SGO786503:SGQ786506 SQK786503:SQM786506 TAG786503:TAI786506 TKC786503:TKE786506 TTY786503:TUA786506 UDU786503:UDW786506 UNQ786503:UNS786506 UXM786503:UXO786506 VHI786503:VHK786506 VRE786503:VRG786506 WBA786503:WBC786506 WKW786503:WKY786506 WUS786503:WUU786506 IG852039:II852042 SC852039:SE852042 ABY852039:ACA852042 ALU852039:ALW852042 AVQ852039:AVS852042 BFM852039:BFO852042 BPI852039:BPK852042 BZE852039:BZG852042 CJA852039:CJC852042 CSW852039:CSY852042 DCS852039:DCU852042 DMO852039:DMQ852042 DWK852039:DWM852042 EGG852039:EGI852042 EQC852039:EQE852042 EZY852039:FAA852042 FJU852039:FJW852042 FTQ852039:FTS852042 GDM852039:GDO852042 GNI852039:GNK852042 GXE852039:GXG852042 HHA852039:HHC852042 HQW852039:HQY852042 IAS852039:IAU852042 IKO852039:IKQ852042 IUK852039:IUM852042 JEG852039:JEI852042 JOC852039:JOE852042 JXY852039:JYA852042 KHU852039:KHW852042 KRQ852039:KRS852042 LBM852039:LBO852042 LLI852039:LLK852042 LVE852039:LVG852042 MFA852039:MFC852042 MOW852039:MOY852042 MYS852039:MYU852042 NIO852039:NIQ852042 NSK852039:NSM852042 OCG852039:OCI852042 OMC852039:OME852042 OVY852039:OWA852042 PFU852039:PFW852042 PPQ852039:PPS852042 PZM852039:PZO852042 QJI852039:QJK852042 QTE852039:QTG852042 RDA852039:RDC852042 RMW852039:RMY852042 RWS852039:RWU852042 SGO852039:SGQ852042 SQK852039:SQM852042 TAG852039:TAI852042 TKC852039:TKE852042 TTY852039:TUA852042 UDU852039:UDW852042 UNQ852039:UNS852042 UXM852039:UXO852042 VHI852039:VHK852042 VRE852039:VRG852042 WBA852039:WBC852042 WKW852039:WKY852042 WUS852039:WUU852042 IG917575:II917578 SC917575:SE917578 ABY917575:ACA917578 ALU917575:ALW917578 AVQ917575:AVS917578 BFM917575:BFO917578 BPI917575:BPK917578 BZE917575:BZG917578 CJA917575:CJC917578 CSW917575:CSY917578 DCS917575:DCU917578 DMO917575:DMQ917578 DWK917575:DWM917578 EGG917575:EGI917578 EQC917575:EQE917578 EZY917575:FAA917578 FJU917575:FJW917578 FTQ917575:FTS917578 GDM917575:GDO917578 GNI917575:GNK917578 GXE917575:GXG917578 HHA917575:HHC917578 HQW917575:HQY917578 IAS917575:IAU917578 IKO917575:IKQ917578 IUK917575:IUM917578 JEG917575:JEI917578 JOC917575:JOE917578 JXY917575:JYA917578 KHU917575:KHW917578 KRQ917575:KRS917578 LBM917575:LBO917578 LLI917575:LLK917578 LVE917575:LVG917578 MFA917575:MFC917578 MOW917575:MOY917578 MYS917575:MYU917578 NIO917575:NIQ917578 NSK917575:NSM917578 OCG917575:OCI917578 OMC917575:OME917578 OVY917575:OWA917578 PFU917575:PFW917578 PPQ917575:PPS917578 PZM917575:PZO917578 QJI917575:QJK917578 QTE917575:QTG917578 RDA917575:RDC917578 RMW917575:RMY917578 RWS917575:RWU917578 SGO917575:SGQ917578 SQK917575:SQM917578 TAG917575:TAI917578 TKC917575:TKE917578 TTY917575:TUA917578 UDU917575:UDW917578 UNQ917575:UNS917578 UXM917575:UXO917578 VHI917575:VHK917578 VRE917575:VRG917578 WBA917575:WBC917578 WKW917575:WKY917578 WUS917575:WUU917578 IG983111:II983114 SC983111:SE983114 ABY983111:ACA983114 ALU983111:ALW983114 AVQ983111:AVS983114 BFM983111:BFO983114 BPI983111:BPK983114 BZE983111:BZG983114 CJA983111:CJC983114 CSW983111:CSY983114 DCS983111:DCU983114 DMO983111:DMQ983114 DWK983111:DWM983114 EGG983111:EGI983114 EQC983111:EQE983114 EZY983111:FAA983114 FJU983111:FJW983114 FTQ983111:FTS983114 GDM983111:GDO983114 GNI983111:GNK983114 GXE983111:GXG983114 HHA983111:HHC983114 HQW983111:HQY983114 IAS983111:IAU983114 IKO983111:IKQ983114 IUK983111:IUM983114 JEG983111:JEI983114 JOC983111:JOE983114 JXY983111:JYA983114 KHU983111:KHW983114 KRQ983111:KRS983114 LBM983111:LBO983114 LLI983111:LLK983114 LVE983111:LVG983114 MFA983111:MFC983114 MOW983111:MOY983114 MYS983111:MYU983114 NIO983111:NIQ983114 NSK983111:NSM983114 OCG983111:OCI983114 OMC983111:OME983114 OVY983111:OWA983114 PFU983111:PFW983114 PPQ983111:PPS983114 PZM983111:PZO983114 QJI983111:QJK983114 QTE983111:QTG983114 RDA983111:RDC983114 RMW983111:RMY983114 RWS983111:RWU983114 SGO983111:SGQ983114 SQK983111:SQM983114 TAG983111:TAI983114 TKC983111:TKE983114 TTY983111:TUA983114 UDU983111:UDW983114 UNQ983111:UNS983114 UXM983111:UXO983114 VHI983111:VHK983114 VRE983111:VRG983114 WBA983111:WBC983114 WKW983111:WKY983114 WUS983111:WUU983114 IG65613:II65642 SC65613:SE65642 ABY65613:ACA65642 ALU65613:ALW65642 AVQ65613:AVS65642 BFM65613:BFO65642 BPI65613:BPK65642 BZE65613:BZG65642 CJA65613:CJC65642 CSW65613:CSY65642 DCS65613:DCU65642 DMO65613:DMQ65642 DWK65613:DWM65642 EGG65613:EGI65642 EQC65613:EQE65642 EZY65613:FAA65642 FJU65613:FJW65642 FTQ65613:FTS65642 GDM65613:GDO65642 GNI65613:GNK65642 GXE65613:GXG65642 HHA65613:HHC65642 HQW65613:HQY65642 IAS65613:IAU65642 IKO65613:IKQ65642 IUK65613:IUM65642 JEG65613:JEI65642 JOC65613:JOE65642 JXY65613:JYA65642 KHU65613:KHW65642 KRQ65613:KRS65642 LBM65613:LBO65642 LLI65613:LLK65642 LVE65613:LVG65642 MFA65613:MFC65642 MOW65613:MOY65642 MYS65613:MYU65642 NIO65613:NIQ65642 NSK65613:NSM65642 OCG65613:OCI65642 OMC65613:OME65642 OVY65613:OWA65642 PFU65613:PFW65642 PPQ65613:PPS65642 PZM65613:PZO65642 QJI65613:QJK65642 QTE65613:QTG65642 RDA65613:RDC65642 RMW65613:RMY65642 RWS65613:RWU65642 SGO65613:SGQ65642 SQK65613:SQM65642 TAG65613:TAI65642 TKC65613:TKE65642 TTY65613:TUA65642 UDU65613:UDW65642 UNQ65613:UNS65642 UXM65613:UXO65642 VHI65613:VHK65642 VRE65613:VRG65642 WBA65613:WBC65642 WKW65613:WKY65642 WUS65613:WUU65642 IG131149:II131178 SC131149:SE131178 ABY131149:ACA131178 ALU131149:ALW131178 AVQ131149:AVS131178 BFM131149:BFO131178 BPI131149:BPK131178 BZE131149:BZG131178 CJA131149:CJC131178 CSW131149:CSY131178 DCS131149:DCU131178 DMO131149:DMQ131178 DWK131149:DWM131178 EGG131149:EGI131178 EQC131149:EQE131178 EZY131149:FAA131178 FJU131149:FJW131178 FTQ131149:FTS131178 GDM131149:GDO131178 GNI131149:GNK131178 GXE131149:GXG131178 HHA131149:HHC131178 HQW131149:HQY131178 IAS131149:IAU131178 IKO131149:IKQ131178 IUK131149:IUM131178 JEG131149:JEI131178 JOC131149:JOE131178 JXY131149:JYA131178 KHU131149:KHW131178 KRQ131149:KRS131178 LBM131149:LBO131178 LLI131149:LLK131178 LVE131149:LVG131178 MFA131149:MFC131178 MOW131149:MOY131178 MYS131149:MYU131178 NIO131149:NIQ131178 NSK131149:NSM131178 OCG131149:OCI131178 OMC131149:OME131178 OVY131149:OWA131178 PFU131149:PFW131178 PPQ131149:PPS131178 PZM131149:PZO131178 QJI131149:QJK131178 QTE131149:QTG131178 RDA131149:RDC131178 RMW131149:RMY131178 RWS131149:RWU131178 SGO131149:SGQ131178 SQK131149:SQM131178 TAG131149:TAI131178 TKC131149:TKE131178 TTY131149:TUA131178 UDU131149:UDW131178 UNQ131149:UNS131178 UXM131149:UXO131178 VHI131149:VHK131178 VRE131149:VRG131178 WBA131149:WBC131178 WKW131149:WKY131178 WUS131149:WUU131178 IG196685:II196714 SC196685:SE196714 ABY196685:ACA196714 ALU196685:ALW196714 AVQ196685:AVS196714 BFM196685:BFO196714 BPI196685:BPK196714 BZE196685:BZG196714 CJA196685:CJC196714 CSW196685:CSY196714 DCS196685:DCU196714 DMO196685:DMQ196714 DWK196685:DWM196714 EGG196685:EGI196714 EQC196685:EQE196714 EZY196685:FAA196714 FJU196685:FJW196714 FTQ196685:FTS196714 GDM196685:GDO196714 GNI196685:GNK196714 GXE196685:GXG196714 HHA196685:HHC196714 HQW196685:HQY196714 IAS196685:IAU196714 IKO196685:IKQ196714 IUK196685:IUM196714 JEG196685:JEI196714 JOC196685:JOE196714 JXY196685:JYA196714 KHU196685:KHW196714 KRQ196685:KRS196714 LBM196685:LBO196714 LLI196685:LLK196714 LVE196685:LVG196714 MFA196685:MFC196714 MOW196685:MOY196714 MYS196685:MYU196714 NIO196685:NIQ196714 NSK196685:NSM196714 OCG196685:OCI196714 OMC196685:OME196714 OVY196685:OWA196714 PFU196685:PFW196714 PPQ196685:PPS196714 PZM196685:PZO196714 QJI196685:QJK196714 QTE196685:QTG196714 RDA196685:RDC196714 RMW196685:RMY196714 RWS196685:RWU196714 SGO196685:SGQ196714 SQK196685:SQM196714 TAG196685:TAI196714 TKC196685:TKE196714 TTY196685:TUA196714 UDU196685:UDW196714 UNQ196685:UNS196714 UXM196685:UXO196714 VHI196685:VHK196714 VRE196685:VRG196714 WBA196685:WBC196714 WKW196685:WKY196714 WUS196685:WUU196714 IG262221:II262250 SC262221:SE262250 ABY262221:ACA262250 ALU262221:ALW262250 AVQ262221:AVS262250 BFM262221:BFO262250 BPI262221:BPK262250 BZE262221:BZG262250 CJA262221:CJC262250 CSW262221:CSY262250 DCS262221:DCU262250 DMO262221:DMQ262250 DWK262221:DWM262250 EGG262221:EGI262250 EQC262221:EQE262250 EZY262221:FAA262250 FJU262221:FJW262250 FTQ262221:FTS262250 GDM262221:GDO262250 GNI262221:GNK262250 GXE262221:GXG262250 HHA262221:HHC262250 HQW262221:HQY262250 IAS262221:IAU262250 IKO262221:IKQ262250 IUK262221:IUM262250 JEG262221:JEI262250 JOC262221:JOE262250 JXY262221:JYA262250 KHU262221:KHW262250 KRQ262221:KRS262250 LBM262221:LBO262250 LLI262221:LLK262250 LVE262221:LVG262250 MFA262221:MFC262250 MOW262221:MOY262250 MYS262221:MYU262250 NIO262221:NIQ262250 NSK262221:NSM262250 OCG262221:OCI262250 OMC262221:OME262250 OVY262221:OWA262250 PFU262221:PFW262250 PPQ262221:PPS262250 PZM262221:PZO262250 QJI262221:QJK262250 QTE262221:QTG262250 RDA262221:RDC262250 RMW262221:RMY262250 RWS262221:RWU262250 SGO262221:SGQ262250 SQK262221:SQM262250 TAG262221:TAI262250 TKC262221:TKE262250 TTY262221:TUA262250 UDU262221:UDW262250 UNQ262221:UNS262250 UXM262221:UXO262250 VHI262221:VHK262250 VRE262221:VRG262250 WBA262221:WBC262250 WKW262221:WKY262250 WUS262221:WUU262250 IG327757:II327786 SC327757:SE327786 ABY327757:ACA327786 ALU327757:ALW327786 AVQ327757:AVS327786 BFM327757:BFO327786 BPI327757:BPK327786 BZE327757:BZG327786 CJA327757:CJC327786 CSW327757:CSY327786 DCS327757:DCU327786 DMO327757:DMQ327786 DWK327757:DWM327786 EGG327757:EGI327786 EQC327757:EQE327786 EZY327757:FAA327786 FJU327757:FJW327786 FTQ327757:FTS327786 GDM327757:GDO327786 GNI327757:GNK327786 GXE327757:GXG327786 HHA327757:HHC327786 HQW327757:HQY327786 IAS327757:IAU327786 IKO327757:IKQ327786 IUK327757:IUM327786 JEG327757:JEI327786 JOC327757:JOE327786 JXY327757:JYA327786 KHU327757:KHW327786 KRQ327757:KRS327786 LBM327757:LBO327786 LLI327757:LLK327786 LVE327757:LVG327786 MFA327757:MFC327786 MOW327757:MOY327786 MYS327757:MYU327786 NIO327757:NIQ327786 NSK327757:NSM327786 OCG327757:OCI327786 OMC327757:OME327786 OVY327757:OWA327786 PFU327757:PFW327786 PPQ327757:PPS327786 PZM327757:PZO327786 QJI327757:QJK327786 QTE327757:QTG327786 RDA327757:RDC327786 RMW327757:RMY327786 RWS327757:RWU327786 SGO327757:SGQ327786 SQK327757:SQM327786 TAG327757:TAI327786 TKC327757:TKE327786 TTY327757:TUA327786 UDU327757:UDW327786 UNQ327757:UNS327786 UXM327757:UXO327786 VHI327757:VHK327786 VRE327757:VRG327786 WBA327757:WBC327786 WKW327757:WKY327786 WUS327757:WUU327786 IG393293:II393322 SC393293:SE393322 ABY393293:ACA393322 ALU393293:ALW393322 AVQ393293:AVS393322 BFM393293:BFO393322 BPI393293:BPK393322 BZE393293:BZG393322 CJA393293:CJC393322 CSW393293:CSY393322 DCS393293:DCU393322 DMO393293:DMQ393322 DWK393293:DWM393322 EGG393293:EGI393322 EQC393293:EQE393322 EZY393293:FAA393322 FJU393293:FJW393322 FTQ393293:FTS393322 GDM393293:GDO393322 GNI393293:GNK393322 GXE393293:GXG393322 HHA393293:HHC393322 HQW393293:HQY393322 IAS393293:IAU393322 IKO393293:IKQ393322 IUK393293:IUM393322 JEG393293:JEI393322 JOC393293:JOE393322 JXY393293:JYA393322 KHU393293:KHW393322 KRQ393293:KRS393322 LBM393293:LBO393322 LLI393293:LLK393322 LVE393293:LVG393322 MFA393293:MFC393322 MOW393293:MOY393322 MYS393293:MYU393322 NIO393293:NIQ393322 NSK393293:NSM393322 OCG393293:OCI393322 OMC393293:OME393322 OVY393293:OWA393322 PFU393293:PFW393322 PPQ393293:PPS393322 PZM393293:PZO393322 QJI393293:QJK393322 QTE393293:QTG393322 RDA393293:RDC393322 RMW393293:RMY393322 RWS393293:RWU393322 SGO393293:SGQ393322 SQK393293:SQM393322 TAG393293:TAI393322 TKC393293:TKE393322 TTY393293:TUA393322 UDU393293:UDW393322 UNQ393293:UNS393322 UXM393293:UXO393322 VHI393293:VHK393322 VRE393293:VRG393322 WBA393293:WBC393322 WKW393293:WKY393322 WUS393293:WUU393322 IG458829:II458858 SC458829:SE458858 ABY458829:ACA458858 ALU458829:ALW458858 AVQ458829:AVS458858 BFM458829:BFO458858 BPI458829:BPK458858 BZE458829:BZG458858 CJA458829:CJC458858 CSW458829:CSY458858 DCS458829:DCU458858 DMO458829:DMQ458858 DWK458829:DWM458858 EGG458829:EGI458858 EQC458829:EQE458858 EZY458829:FAA458858 FJU458829:FJW458858 FTQ458829:FTS458858 GDM458829:GDO458858 GNI458829:GNK458858 GXE458829:GXG458858 HHA458829:HHC458858 HQW458829:HQY458858 IAS458829:IAU458858 IKO458829:IKQ458858 IUK458829:IUM458858 JEG458829:JEI458858 JOC458829:JOE458858 JXY458829:JYA458858 KHU458829:KHW458858 KRQ458829:KRS458858 LBM458829:LBO458858 LLI458829:LLK458858 LVE458829:LVG458858 MFA458829:MFC458858 MOW458829:MOY458858 MYS458829:MYU458858 NIO458829:NIQ458858 NSK458829:NSM458858 OCG458829:OCI458858 OMC458829:OME458858 OVY458829:OWA458858 PFU458829:PFW458858 PPQ458829:PPS458858 PZM458829:PZO458858 QJI458829:QJK458858 QTE458829:QTG458858 RDA458829:RDC458858 RMW458829:RMY458858 RWS458829:RWU458858 SGO458829:SGQ458858 SQK458829:SQM458858 TAG458829:TAI458858 TKC458829:TKE458858 TTY458829:TUA458858 UDU458829:UDW458858 UNQ458829:UNS458858 UXM458829:UXO458858 VHI458829:VHK458858 VRE458829:VRG458858 WBA458829:WBC458858 WKW458829:WKY458858 WUS458829:WUU458858 IG524365:II524394 SC524365:SE524394 ABY524365:ACA524394 ALU524365:ALW524394 AVQ524365:AVS524394 BFM524365:BFO524394 BPI524365:BPK524394 BZE524365:BZG524394 CJA524365:CJC524394 CSW524365:CSY524394 DCS524365:DCU524394 DMO524365:DMQ524394 DWK524365:DWM524394 EGG524365:EGI524394 EQC524365:EQE524394 EZY524365:FAA524394 FJU524365:FJW524394 FTQ524365:FTS524394 GDM524365:GDO524394 GNI524365:GNK524394 GXE524365:GXG524394 HHA524365:HHC524394 HQW524365:HQY524394 IAS524365:IAU524394 IKO524365:IKQ524394 IUK524365:IUM524394 JEG524365:JEI524394 JOC524365:JOE524394 JXY524365:JYA524394 KHU524365:KHW524394 KRQ524365:KRS524394 LBM524365:LBO524394 LLI524365:LLK524394 LVE524365:LVG524394 MFA524365:MFC524394 MOW524365:MOY524394 MYS524365:MYU524394 NIO524365:NIQ524394 NSK524365:NSM524394 OCG524365:OCI524394 OMC524365:OME524394 OVY524365:OWA524394 PFU524365:PFW524394 PPQ524365:PPS524394 PZM524365:PZO524394 QJI524365:QJK524394 QTE524365:QTG524394 RDA524365:RDC524394 RMW524365:RMY524394 RWS524365:RWU524394 SGO524365:SGQ524394 SQK524365:SQM524394 TAG524365:TAI524394 TKC524365:TKE524394 TTY524365:TUA524394 UDU524365:UDW524394 UNQ524365:UNS524394 UXM524365:UXO524394 VHI524365:VHK524394 VRE524365:VRG524394 WBA524365:WBC524394 WKW524365:WKY524394 WUS524365:WUU524394 IG589901:II589930 SC589901:SE589930 ABY589901:ACA589930 ALU589901:ALW589930 AVQ589901:AVS589930 BFM589901:BFO589930 BPI589901:BPK589930 BZE589901:BZG589930 CJA589901:CJC589930 CSW589901:CSY589930 DCS589901:DCU589930 DMO589901:DMQ589930 DWK589901:DWM589930 EGG589901:EGI589930 EQC589901:EQE589930 EZY589901:FAA589930 FJU589901:FJW589930 FTQ589901:FTS589930 GDM589901:GDO589930 GNI589901:GNK589930 GXE589901:GXG589930 HHA589901:HHC589930 HQW589901:HQY589930 IAS589901:IAU589930 IKO589901:IKQ589930 IUK589901:IUM589930 JEG589901:JEI589930 JOC589901:JOE589930 JXY589901:JYA589930 KHU589901:KHW589930 KRQ589901:KRS589930 LBM589901:LBO589930 LLI589901:LLK589930 LVE589901:LVG589930 MFA589901:MFC589930 MOW589901:MOY589930 MYS589901:MYU589930 NIO589901:NIQ589930 NSK589901:NSM589930 OCG589901:OCI589930 OMC589901:OME589930 OVY589901:OWA589930 PFU589901:PFW589930 PPQ589901:PPS589930 PZM589901:PZO589930 QJI589901:QJK589930 QTE589901:QTG589930 RDA589901:RDC589930 RMW589901:RMY589930 RWS589901:RWU589930 SGO589901:SGQ589930 SQK589901:SQM589930 TAG589901:TAI589930 TKC589901:TKE589930 TTY589901:TUA589930 UDU589901:UDW589930 UNQ589901:UNS589930 UXM589901:UXO589930 VHI589901:VHK589930 VRE589901:VRG589930 WBA589901:WBC589930 WKW589901:WKY589930 WUS589901:WUU589930 IG655437:II655466 SC655437:SE655466 ABY655437:ACA655466 ALU655437:ALW655466 AVQ655437:AVS655466 BFM655437:BFO655466 BPI655437:BPK655466 BZE655437:BZG655466 CJA655437:CJC655466 CSW655437:CSY655466 DCS655437:DCU655466 DMO655437:DMQ655466 DWK655437:DWM655466 EGG655437:EGI655466 EQC655437:EQE655466 EZY655437:FAA655466 FJU655437:FJW655466 FTQ655437:FTS655466 GDM655437:GDO655466 GNI655437:GNK655466 GXE655437:GXG655466 HHA655437:HHC655466 HQW655437:HQY655466 IAS655437:IAU655466 IKO655437:IKQ655466 IUK655437:IUM655466 JEG655437:JEI655466 JOC655437:JOE655466 JXY655437:JYA655466 KHU655437:KHW655466 KRQ655437:KRS655466 LBM655437:LBO655466 LLI655437:LLK655466 LVE655437:LVG655466 MFA655437:MFC655466 MOW655437:MOY655466 MYS655437:MYU655466 NIO655437:NIQ655466 NSK655437:NSM655466 OCG655437:OCI655466 OMC655437:OME655466 OVY655437:OWA655466 PFU655437:PFW655466 PPQ655437:PPS655466 PZM655437:PZO655466 QJI655437:QJK655466 QTE655437:QTG655466 RDA655437:RDC655466 RMW655437:RMY655466 RWS655437:RWU655466 SGO655437:SGQ655466 SQK655437:SQM655466 TAG655437:TAI655466 TKC655437:TKE655466 TTY655437:TUA655466 UDU655437:UDW655466 UNQ655437:UNS655466 UXM655437:UXO655466 VHI655437:VHK655466 VRE655437:VRG655466 WBA655437:WBC655466 WKW655437:WKY655466 WUS655437:WUU655466 IG720973:II721002 SC720973:SE721002 ABY720973:ACA721002 ALU720973:ALW721002 AVQ720973:AVS721002 BFM720973:BFO721002 BPI720973:BPK721002 BZE720973:BZG721002 CJA720973:CJC721002 CSW720973:CSY721002 DCS720973:DCU721002 DMO720973:DMQ721002 DWK720973:DWM721002 EGG720973:EGI721002 EQC720973:EQE721002 EZY720973:FAA721002 FJU720973:FJW721002 FTQ720973:FTS721002 GDM720973:GDO721002 GNI720973:GNK721002 GXE720973:GXG721002 HHA720973:HHC721002 HQW720973:HQY721002 IAS720973:IAU721002 IKO720973:IKQ721002 IUK720973:IUM721002 JEG720973:JEI721002 JOC720973:JOE721002 JXY720973:JYA721002 KHU720973:KHW721002 KRQ720973:KRS721002 LBM720973:LBO721002 LLI720973:LLK721002 LVE720973:LVG721002 MFA720973:MFC721002 MOW720973:MOY721002 MYS720973:MYU721002 NIO720973:NIQ721002 NSK720973:NSM721002 OCG720973:OCI721002 OMC720973:OME721002 OVY720973:OWA721002 PFU720973:PFW721002 PPQ720973:PPS721002 PZM720973:PZO721002 QJI720973:QJK721002 QTE720973:QTG721002 RDA720973:RDC721002 RMW720973:RMY721002 RWS720973:RWU721002 SGO720973:SGQ721002 SQK720973:SQM721002 TAG720973:TAI721002 TKC720973:TKE721002 TTY720973:TUA721002 UDU720973:UDW721002 UNQ720973:UNS721002 UXM720973:UXO721002 VHI720973:VHK721002 VRE720973:VRG721002 WBA720973:WBC721002 WKW720973:WKY721002 WUS720973:WUU721002 IG786509:II786538 SC786509:SE786538 ABY786509:ACA786538 ALU786509:ALW786538 AVQ786509:AVS786538 BFM786509:BFO786538 BPI786509:BPK786538 BZE786509:BZG786538 CJA786509:CJC786538 CSW786509:CSY786538 DCS786509:DCU786538 DMO786509:DMQ786538 DWK786509:DWM786538 EGG786509:EGI786538 EQC786509:EQE786538 EZY786509:FAA786538 FJU786509:FJW786538 FTQ786509:FTS786538 GDM786509:GDO786538 GNI786509:GNK786538 GXE786509:GXG786538 HHA786509:HHC786538 HQW786509:HQY786538 IAS786509:IAU786538 IKO786509:IKQ786538 IUK786509:IUM786538 JEG786509:JEI786538 JOC786509:JOE786538 JXY786509:JYA786538 KHU786509:KHW786538 KRQ786509:KRS786538 LBM786509:LBO786538 LLI786509:LLK786538 LVE786509:LVG786538 MFA786509:MFC786538 MOW786509:MOY786538 MYS786509:MYU786538 NIO786509:NIQ786538 NSK786509:NSM786538 OCG786509:OCI786538 OMC786509:OME786538 OVY786509:OWA786538 PFU786509:PFW786538 PPQ786509:PPS786538 PZM786509:PZO786538 QJI786509:QJK786538 QTE786509:QTG786538 RDA786509:RDC786538 RMW786509:RMY786538 RWS786509:RWU786538 SGO786509:SGQ786538 SQK786509:SQM786538 TAG786509:TAI786538 TKC786509:TKE786538 TTY786509:TUA786538 UDU786509:UDW786538 UNQ786509:UNS786538 UXM786509:UXO786538 VHI786509:VHK786538 VRE786509:VRG786538 WBA786509:WBC786538 WKW786509:WKY786538 WUS786509:WUU786538 IG852045:II852074 SC852045:SE852074 ABY852045:ACA852074 ALU852045:ALW852074 AVQ852045:AVS852074 BFM852045:BFO852074 BPI852045:BPK852074 BZE852045:BZG852074 CJA852045:CJC852074 CSW852045:CSY852074 DCS852045:DCU852074 DMO852045:DMQ852074 DWK852045:DWM852074 EGG852045:EGI852074 EQC852045:EQE852074 EZY852045:FAA852074 FJU852045:FJW852074 FTQ852045:FTS852074 GDM852045:GDO852074 GNI852045:GNK852074 GXE852045:GXG852074 HHA852045:HHC852074 HQW852045:HQY852074 IAS852045:IAU852074 IKO852045:IKQ852074 IUK852045:IUM852074 JEG852045:JEI852074 JOC852045:JOE852074 JXY852045:JYA852074 KHU852045:KHW852074 KRQ852045:KRS852074 LBM852045:LBO852074 LLI852045:LLK852074 LVE852045:LVG852074 MFA852045:MFC852074 MOW852045:MOY852074 MYS852045:MYU852074 NIO852045:NIQ852074 NSK852045:NSM852074 OCG852045:OCI852074 OMC852045:OME852074 OVY852045:OWA852074 PFU852045:PFW852074 PPQ852045:PPS852074 PZM852045:PZO852074 QJI852045:QJK852074 QTE852045:QTG852074 RDA852045:RDC852074 RMW852045:RMY852074 RWS852045:RWU852074 SGO852045:SGQ852074 SQK852045:SQM852074 TAG852045:TAI852074 TKC852045:TKE852074 TTY852045:TUA852074 UDU852045:UDW852074 UNQ852045:UNS852074 UXM852045:UXO852074 VHI852045:VHK852074 VRE852045:VRG852074 WBA852045:WBC852074 WKW852045:WKY852074 WUS852045:WUU852074 IG917581:II917610 SC917581:SE917610 ABY917581:ACA917610 ALU917581:ALW917610 AVQ917581:AVS917610 BFM917581:BFO917610 BPI917581:BPK917610 BZE917581:BZG917610 CJA917581:CJC917610 CSW917581:CSY917610 DCS917581:DCU917610 DMO917581:DMQ917610 DWK917581:DWM917610 EGG917581:EGI917610 EQC917581:EQE917610 EZY917581:FAA917610 FJU917581:FJW917610 FTQ917581:FTS917610 GDM917581:GDO917610 GNI917581:GNK917610 GXE917581:GXG917610 HHA917581:HHC917610 HQW917581:HQY917610 IAS917581:IAU917610 IKO917581:IKQ917610 IUK917581:IUM917610 JEG917581:JEI917610 JOC917581:JOE917610 JXY917581:JYA917610 KHU917581:KHW917610 KRQ917581:KRS917610 LBM917581:LBO917610 LLI917581:LLK917610 LVE917581:LVG917610 MFA917581:MFC917610 MOW917581:MOY917610 MYS917581:MYU917610 NIO917581:NIQ917610 NSK917581:NSM917610 OCG917581:OCI917610 OMC917581:OME917610 OVY917581:OWA917610 PFU917581:PFW917610 PPQ917581:PPS917610 PZM917581:PZO917610 QJI917581:QJK917610 QTE917581:QTG917610 RDA917581:RDC917610 RMW917581:RMY917610 RWS917581:RWU917610 SGO917581:SGQ917610 SQK917581:SQM917610 TAG917581:TAI917610 TKC917581:TKE917610 TTY917581:TUA917610 UDU917581:UDW917610 UNQ917581:UNS917610 UXM917581:UXO917610 VHI917581:VHK917610 VRE917581:VRG917610 WBA917581:WBC917610 WKW917581:WKY917610 WUS917581:WUU917610 IG983117:II983146 SC983117:SE983146 ABY983117:ACA983146 ALU983117:ALW983146 AVQ983117:AVS983146 BFM983117:BFO983146 BPI983117:BPK983146 BZE983117:BZG983146 CJA983117:CJC983146 CSW983117:CSY983146 DCS983117:DCU983146 DMO983117:DMQ983146 DWK983117:DWM983146 EGG983117:EGI983146 EQC983117:EQE983146 EZY983117:FAA983146 FJU983117:FJW983146 FTQ983117:FTS983146 GDM983117:GDO983146 GNI983117:GNK983146 GXE983117:GXG983146 HHA983117:HHC983146 HQW983117:HQY983146 IAS983117:IAU983146 IKO983117:IKQ983146 IUK983117:IUM983146 JEG983117:JEI983146 JOC983117:JOE983146 JXY983117:JYA983146 KHU983117:KHW983146 KRQ983117:KRS983146 LBM983117:LBO983146 LLI983117:LLK983146 LVE983117:LVG983146 MFA983117:MFC983146 MOW983117:MOY983146 MYS983117:MYU983146 NIO983117:NIQ983146 NSK983117:NSM983146 OCG983117:OCI983146 OMC983117:OME983146 OVY983117:OWA983146 PFU983117:PFW983146 PPQ983117:PPS983146 PZM983117:PZO983146 QJI983117:QJK983146 QTE983117:QTG983146 RDA983117:RDC983146 RMW983117:RMY983146 RWS983117:RWU983146 SGO983117:SGQ983146 SQK983117:SQM983146 TAG983117:TAI983146 TKC983117:TKE983146 TTY983117:TUA983146 UDU983117:UDW983146 UNQ983117:UNS983146 UXM983117:UXO983146 VHI983117:VHK983146 VRE983117:VRG983146 WBA983117:WBC983146 WKW983117:WKY983146 WUS983117:WUU983146 IG65503:II65605 SC65503:SE65605 ABY65503:ACA65605 ALU65503:ALW65605 AVQ65503:AVS65605 BFM65503:BFO65605 BPI65503:BPK65605 BZE65503:BZG65605 CJA65503:CJC65605 CSW65503:CSY65605 DCS65503:DCU65605 DMO65503:DMQ65605 DWK65503:DWM65605 EGG65503:EGI65605 EQC65503:EQE65605 EZY65503:FAA65605 FJU65503:FJW65605 FTQ65503:FTS65605 GDM65503:GDO65605 GNI65503:GNK65605 GXE65503:GXG65605 HHA65503:HHC65605 HQW65503:HQY65605 IAS65503:IAU65605 IKO65503:IKQ65605 IUK65503:IUM65605 JEG65503:JEI65605 JOC65503:JOE65605 JXY65503:JYA65605 KHU65503:KHW65605 KRQ65503:KRS65605 LBM65503:LBO65605 LLI65503:LLK65605 LVE65503:LVG65605 MFA65503:MFC65605 MOW65503:MOY65605 MYS65503:MYU65605 NIO65503:NIQ65605 NSK65503:NSM65605 OCG65503:OCI65605 OMC65503:OME65605 OVY65503:OWA65605 PFU65503:PFW65605 PPQ65503:PPS65605 PZM65503:PZO65605 QJI65503:QJK65605 QTE65503:QTG65605 RDA65503:RDC65605 RMW65503:RMY65605 RWS65503:RWU65605 SGO65503:SGQ65605 SQK65503:SQM65605 TAG65503:TAI65605 TKC65503:TKE65605 TTY65503:TUA65605 UDU65503:UDW65605 UNQ65503:UNS65605 UXM65503:UXO65605 VHI65503:VHK65605 VRE65503:VRG65605 WBA65503:WBC65605 WKW65503:WKY65605 WUS65503:WUU65605 IG131039:II131141 SC131039:SE131141 ABY131039:ACA131141 ALU131039:ALW131141 AVQ131039:AVS131141 BFM131039:BFO131141 BPI131039:BPK131141 BZE131039:BZG131141 CJA131039:CJC131141 CSW131039:CSY131141 DCS131039:DCU131141 DMO131039:DMQ131141 DWK131039:DWM131141 EGG131039:EGI131141 EQC131039:EQE131141 EZY131039:FAA131141 FJU131039:FJW131141 FTQ131039:FTS131141 GDM131039:GDO131141 GNI131039:GNK131141 GXE131039:GXG131141 HHA131039:HHC131141 HQW131039:HQY131141 IAS131039:IAU131141 IKO131039:IKQ131141 IUK131039:IUM131141 JEG131039:JEI131141 JOC131039:JOE131141 JXY131039:JYA131141 KHU131039:KHW131141 KRQ131039:KRS131141 LBM131039:LBO131141 LLI131039:LLK131141 LVE131039:LVG131141 MFA131039:MFC131141 MOW131039:MOY131141 MYS131039:MYU131141 NIO131039:NIQ131141 NSK131039:NSM131141 OCG131039:OCI131141 OMC131039:OME131141 OVY131039:OWA131141 PFU131039:PFW131141 PPQ131039:PPS131141 PZM131039:PZO131141 QJI131039:QJK131141 QTE131039:QTG131141 RDA131039:RDC131141 RMW131039:RMY131141 RWS131039:RWU131141 SGO131039:SGQ131141 SQK131039:SQM131141 TAG131039:TAI131141 TKC131039:TKE131141 TTY131039:TUA131141 UDU131039:UDW131141 UNQ131039:UNS131141 UXM131039:UXO131141 VHI131039:VHK131141 VRE131039:VRG131141 WBA131039:WBC131141 WKW131039:WKY131141 WUS131039:WUU131141 IG196575:II196677 SC196575:SE196677 ABY196575:ACA196677 ALU196575:ALW196677 AVQ196575:AVS196677 BFM196575:BFO196677 BPI196575:BPK196677 BZE196575:BZG196677 CJA196575:CJC196677 CSW196575:CSY196677 DCS196575:DCU196677 DMO196575:DMQ196677 DWK196575:DWM196677 EGG196575:EGI196677 EQC196575:EQE196677 EZY196575:FAA196677 FJU196575:FJW196677 FTQ196575:FTS196677 GDM196575:GDO196677 GNI196575:GNK196677 GXE196575:GXG196677 HHA196575:HHC196677 HQW196575:HQY196677 IAS196575:IAU196677 IKO196575:IKQ196677 IUK196575:IUM196677 JEG196575:JEI196677 JOC196575:JOE196677 JXY196575:JYA196677 KHU196575:KHW196677 KRQ196575:KRS196677 LBM196575:LBO196677 LLI196575:LLK196677 LVE196575:LVG196677 MFA196575:MFC196677 MOW196575:MOY196677 MYS196575:MYU196677 NIO196575:NIQ196677 NSK196575:NSM196677 OCG196575:OCI196677 OMC196575:OME196677 OVY196575:OWA196677 PFU196575:PFW196677 PPQ196575:PPS196677 PZM196575:PZO196677 QJI196575:QJK196677 QTE196575:QTG196677 RDA196575:RDC196677 RMW196575:RMY196677 RWS196575:RWU196677 SGO196575:SGQ196677 SQK196575:SQM196677 TAG196575:TAI196677 TKC196575:TKE196677 TTY196575:TUA196677 UDU196575:UDW196677 UNQ196575:UNS196677 UXM196575:UXO196677 VHI196575:VHK196677 VRE196575:VRG196677 WBA196575:WBC196677 WKW196575:WKY196677 WUS196575:WUU196677 IG262111:II262213 SC262111:SE262213 ABY262111:ACA262213 ALU262111:ALW262213 AVQ262111:AVS262213 BFM262111:BFO262213 BPI262111:BPK262213 BZE262111:BZG262213 CJA262111:CJC262213 CSW262111:CSY262213 DCS262111:DCU262213 DMO262111:DMQ262213 DWK262111:DWM262213 EGG262111:EGI262213 EQC262111:EQE262213 EZY262111:FAA262213 FJU262111:FJW262213 FTQ262111:FTS262213 GDM262111:GDO262213 GNI262111:GNK262213 GXE262111:GXG262213 HHA262111:HHC262213 HQW262111:HQY262213 IAS262111:IAU262213 IKO262111:IKQ262213 IUK262111:IUM262213 JEG262111:JEI262213 JOC262111:JOE262213 JXY262111:JYA262213 KHU262111:KHW262213 KRQ262111:KRS262213 LBM262111:LBO262213 LLI262111:LLK262213 LVE262111:LVG262213 MFA262111:MFC262213 MOW262111:MOY262213 MYS262111:MYU262213 NIO262111:NIQ262213 NSK262111:NSM262213 OCG262111:OCI262213 OMC262111:OME262213 OVY262111:OWA262213 PFU262111:PFW262213 PPQ262111:PPS262213 PZM262111:PZO262213 QJI262111:QJK262213 QTE262111:QTG262213 RDA262111:RDC262213 RMW262111:RMY262213 RWS262111:RWU262213 SGO262111:SGQ262213 SQK262111:SQM262213 TAG262111:TAI262213 TKC262111:TKE262213 TTY262111:TUA262213 UDU262111:UDW262213 UNQ262111:UNS262213 UXM262111:UXO262213 VHI262111:VHK262213 VRE262111:VRG262213 WBA262111:WBC262213 WKW262111:WKY262213 WUS262111:WUU262213 IG327647:II327749 SC327647:SE327749 ABY327647:ACA327749 ALU327647:ALW327749 AVQ327647:AVS327749 BFM327647:BFO327749 BPI327647:BPK327749 BZE327647:BZG327749 CJA327647:CJC327749 CSW327647:CSY327749 DCS327647:DCU327749 DMO327647:DMQ327749 DWK327647:DWM327749 EGG327647:EGI327749 EQC327647:EQE327749 EZY327647:FAA327749 FJU327647:FJW327749 FTQ327647:FTS327749 GDM327647:GDO327749 GNI327647:GNK327749 GXE327647:GXG327749 HHA327647:HHC327749 HQW327647:HQY327749 IAS327647:IAU327749 IKO327647:IKQ327749 IUK327647:IUM327749 JEG327647:JEI327749 JOC327647:JOE327749 JXY327647:JYA327749 KHU327647:KHW327749 KRQ327647:KRS327749 LBM327647:LBO327749 LLI327647:LLK327749 LVE327647:LVG327749 MFA327647:MFC327749 MOW327647:MOY327749 MYS327647:MYU327749 NIO327647:NIQ327749 NSK327647:NSM327749 OCG327647:OCI327749 OMC327647:OME327749 OVY327647:OWA327749 PFU327647:PFW327749 PPQ327647:PPS327749 PZM327647:PZO327749 QJI327647:QJK327749 QTE327647:QTG327749 RDA327647:RDC327749 RMW327647:RMY327749 RWS327647:RWU327749 SGO327647:SGQ327749 SQK327647:SQM327749 TAG327647:TAI327749 TKC327647:TKE327749 TTY327647:TUA327749 UDU327647:UDW327749 UNQ327647:UNS327749 UXM327647:UXO327749 VHI327647:VHK327749 VRE327647:VRG327749 WBA327647:WBC327749 WKW327647:WKY327749 WUS327647:WUU327749 IG393183:II393285 SC393183:SE393285 ABY393183:ACA393285 ALU393183:ALW393285 AVQ393183:AVS393285 BFM393183:BFO393285 BPI393183:BPK393285 BZE393183:BZG393285 CJA393183:CJC393285 CSW393183:CSY393285 DCS393183:DCU393285 DMO393183:DMQ393285 DWK393183:DWM393285 EGG393183:EGI393285 EQC393183:EQE393285 EZY393183:FAA393285 FJU393183:FJW393285 FTQ393183:FTS393285 GDM393183:GDO393285 GNI393183:GNK393285 GXE393183:GXG393285 HHA393183:HHC393285 HQW393183:HQY393285 IAS393183:IAU393285 IKO393183:IKQ393285 IUK393183:IUM393285 JEG393183:JEI393285 JOC393183:JOE393285 JXY393183:JYA393285 KHU393183:KHW393285 KRQ393183:KRS393285 LBM393183:LBO393285 LLI393183:LLK393285 LVE393183:LVG393285 MFA393183:MFC393285 MOW393183:MOY393285 MYS393183:MYU393285 NIO393183:NIQ393285 NSK393183:NSM393285 OCG393183:OCI393285 OMC393183:OME393285 OVY393183:OWA393285 PFU393183:PFW393285 PPQ393183:PPS393285 PZM393183:PZO393285 QJI393183:QJK393285 QTE393183:QTG393285 RDA393183:RDC393285 RMW393183:RMY393285 RWS393183:RWU393285 SGO393183:SGQ393285 SQK393183:SQM393285 TAG393183:TAI393285 TKC393183:TKE393285 TTY393183:TUA393285 UDU393183:UDW393285 UNQ393183:UNS393285 UXM393183:UXO393285 VHI393183:VHK393285 VRE393183:VRG393285 WBA393183:WBC393285 WKW393183:WKY393285 WUS393183:WUU393285 IG458719:II458821 SC458719:SE458821 ABY458719:ACA458821 ALU458719:ALW458821 AVQ458719:AVS458821 BFM458719:BFO458821 BPI458719:BPK458821 BZE458719:BZG458821 CJA458719:CJC458821 CSW458719:CSY458821 DCS458719:DCU458821 DMO458719:DMQ458821 DWK458719:DWM458821 EGG458719:EGI458821 EQC458719:EQE458821 EZY458719:FAA458821 FJU458719:FJW458821 FTQ458719:FTS458821 GDM458719:GDO458821 GNI458719:GNK458821 GXE458719:GXG458821 HHA458719:HHC458821 HQW458719:HQY458821 IAS458719:IAU458821 IKO458719:IKQ458821 IUK458719:IUM458821 JEG458719:JEI458821 JOC458719:JOE458821 JXY458719:JYA458821 KHU458719:KHW458821 KRQ458719:KRS458821 LBM458719:LBO458821 LLI458719:LLK458821 LVE458719:LVG458821 MFA458719:MFC458821 MOW458719:MOY458821 MYS458719:MYU458821 NIO458719:NIQ458821 NSK458719:NSM458821 OCG458719:OCI458821 OMC458719:OME458821 OVY458719:OWA458821 PFU458719:PFW458821 PPQ458719:PPS458821 PZM458719:PZO458821 QJI458719:QJK458821 QTE458719:QTG458821 RDA458719:RDC458821 RMW458719:RMY458821 RWS458719:RWU458821 SGO458719:SGQ458821 SQK458719:SQM458821 TAG458719:TAI458821 TKC458719:TKE458821 TTY458719:TUA458821 UDU458719:UDW458821 UNQ458719:UNS458821 UXM458719:UXO458821 VHI458719:VHK458821 VRE458719:VRG458821 WBA458719:WBC458821 WKW458719:WKY458821 WUS458719:WUU458821 IG524255:II524357 SC524255:SE524357 ABY524255:ACA524357 ALU524255:ALW524357 AVQ524255:AVS524357 BFM524255:BFO524357 BPI524255:BPK524357 BZE524255:BZG524357 CJA524255:CJC524357 CSW524255:CSY524357 DCS524255:DCU524357 DMO524255:DMQ524357 DWK524255:DWM524357 EGG524255:EGI524357 EQC524255:EQE524357 EZY524255:FAA524357 FJU524255:FJW524357 FTQ524255:FTS524357 GDM524255:GDO524357 GNI524255:GNK524357 GXE524255:GXG524357 HHA524255:HHC524357 HQW524255:HQY524357 IAS524255:IAU524357 IKO524255:IKQ524357 IUK524255:IUM524357 JEG524255:JEI524357 JOC524255:JOE524357 JXY524255:JYA524357 KHU524255:KHW524357 KRQ524255:KRS524357 LBM524255:LBO524357 LLI524255:LLK524357 LVE524255:LVG524357 MFA524255:MFC524357 MOW524255:MOY524357 MYS524255:MYU524357 NIO524255:NIQ524357 NSK524255:NSM524357 OCG524255:OCI524357 OMC524255:OME524357 OVY524255:OWA524357 PFU524255:PFW524357 PPQ524255:PPS524357 PZM524255:PZO524357 QJI524255:QJK524357 QTE524255:QTG524357 RDA524255:RDC524357 RMW524255:RMY524357 RWS524255:RWU524357 SGO524255:SGQ524357 SQK524255:SQM524357 TAG524255:TAI524357 TKC524255:TKE524357 TTY524255:TUA524357 UDU524255:UDW524357 UNQ524255:UNS524357 UXM524255:UXO524357 VHI524255:VHK524357 VRE524255:VRG524357 WBA524255:WBC524357 WKW524255:WKY524357 WUS524255:WUU524357 IG589791:II589893 SC589791:SE589893 ABY589791:ACA589893 ALU589791:ALW589893 AVQ589791:AVS589893 BFM589791:BFO589893 BPI589791:BPK589893 BZE589791:BZG589893 CJA589791:CJC589893 CSW589791:CSY589893 DCS589791:DCU589893 DMO589791:DMQ589893 DWK589791:DWM589893 EGG589791:EGI589893 EQC589791:EQE589893 EZY589791:FAA589893 FJU589791:FJW589893 FTQ589791:FTS589893 GDM589791:GDO589893 GNI589791:GNK589893 GXE589791:GXG589893 HHA589791:HHC589893 HQW589791:HQY589893 IAS589791:IAU589893 IKO589791:IKQ589893 IUK589791:IUM589893 JEG589791:JEI589893 JOC589791:JOE589893 JXY589791:JYA589893 KHU589791:KHW589893 KRQ589791:KRS589893 LBM589791:LBO589893 LLI589791:LLK589893 LVE589791:LVG589893 MFA589791:MFC589893 MOW589791:MOY589893 MYS589791:MYU589893 NIO589791:NIQ589893 NSK589791:NSM589893 OCG589791:OCI589893 OMC589791:OME589893 OVY589791:OWA589893 PFU589791:PFW589893 PPQ589791:PPS589893 PZM589791:PZO589893 QJI589791:QJK589893 QTE589791:QTG589893 RDA589791:RDC589893 RMW589791:RMY589893 RWS589791:RWU589893 SGO589791:SGQ589893 SQK589791:SQM589893 TAG589791:TAI589893 TKC589791:TKE589893 TTY589791:TUA589893 UDU589791:UDW589893 UNQ589791:UNS589893 UXM589791:UXO589893 VHI589791:VHK589893 VRE589791:VRG589893 WBA589791:WBC589893 WKW589791:WKY589893 WUS589791:WUU589893 IG655327:II655429 SC655327:SE655429 ABY655327:ACA655429 ALU655327:ALW655429 AVQ655327:AVS655429 BFM655327:BFO655429 BPI655327:BPK655429 BZE655327:BZG655429 CJA655327:CJC655429 CSW655327:CSY655429 DCS655327:DCU655429 DMO655327:DMQ655429 DWK655327:DWM655429 EGG655327:EGI655429 EQC655327:EQE655429 EZY655327:FAA655429 FJU655327:FJW655429 FTQ655327:FTS655429 GDM655327:GDO655429 GNI655327:GNK655429 GXE655327:GXG655429 HHA655327:HHC655429 HQW655327:HQY655429 IAS655327:IAU655429 IKO655327:IKQ655429 IUK655327:IUM655429 JEG655327:JEI655429 JOC655327:JOE655429 JXY655327:JYA655429 KHU655327:KHW655429 KRQ655327:KRS655429 LBM655327:LBO655429 LLI655327:LLK655429 LVE655327:LVG655429 MFA655327:MFC655429 MOW655327:MOY655429 MYS655327:MYU655429 NIO655327:NIQ655429 NSK655327:NSM655429 OCG655327:OCI655429 OMC655327:OME655429 OVY655327:OWA655429 PFU655327:PFW655429 PPQ655327:PPS655429 PZM655327:PZO655429 QJI655327:QJK655429 QTE655327:QTG655429 RDA655327:RDC655429 RMW655327:RMY655429 RWS655327:RWU655429 SGO655327:SGQ655429 SQK655327:SQM655429 TAG655327:TAI655429 TKC655327:TKE655429 TTY655327:TUA655429 UDU655327:UDW655429 UNQ655327:UNS655429 UXM655327:UXO655429 VHI655327:VHK655429 VRE655327:VRG655429 WBA655327:WBC655429 WKW655327:WKY655429 WUS655327:WUU655429 IG720863:II720965 SC720863:SE720965 ABY720863:ACA720965 ALU720863:ALW720965 AVQ720863:AVS720965 BFM720863:BFO720965 BPI720863:BPK720965 BZE720863:BZG720965 CJA720863:CJC720965 CSW720863:CSY720965 DCS720863:DCU720965 DMO720863:DMQ720965 DWK720863:DWM720965 EGG720863:EGI720965 EQC720863:EQE720965 EZY720863:FAA720965 FJU720863:FJW720965 FTQ720863:FTS720965 GDM720863:GDO720965 GNI720863:GNK720965 GXE720863:GXG720965 HHA720863:HHC720965 HQW720863:HQY720965 IAS720863:IAU720965 IKO720863:IKQ720965 IUK720863:IUM720965 JEG720863:JEI720965 JOC720863:JOE720965 JXY720863:JYA720965 KHU720863:KHW720965 KRQ720863:KRS720965 LBM720863:LBO720965 LLI720863:LLK720965 LVE720863:LVG720965 MFA720863:MFC720965 MOW720863:MOY720965 MYS720863:MYU720965 NIO720863:NIQ720965 NSK720863:NSM720965 OCG720863:OCI720965 OMC720863:OME720965 OVY720863:OWA720965 PFU720863:PFW720965 PPQ720863:PPS720965 PZM720863:PZO720965 QJI720863:QJK720965 QTE720863:QTG720965 RDA720863:RDC720965 RMW720863:RMY720965 RWS720863:RWU720965 SGO720863:SGQ720965 SQK720863:SQM720965 TAG720863:TAI720965 TKC720863:TKE720965 TTY720863:TUA720965 UDU720863:UDW720965 UNQ720863:UNS720965 UXM720863:UXO720965 VHI720863:VHK720965 VRE720863:VRG720965 WBA720863:WBC720965 WKW720863:WKY720965 WUS720863:WUU720965 IG786399:II786501 SC786399:SE786501 ABY786399:ACA786501 ALU786399:ALW786501 AVQ786399:AVS786501 BFM786399:BFO786501 BPI786399:BPK786501 BZE786399:BZG786501 CJA786399:CJC786501 CSW786399:CSY786501 DCS786399:DCU786501 DMO786399:DMQ786501 DWK786399:DWM786501 EGG786399:EGI786501 EQC786399:EQE786501 EZY786399:FAA786501 FJU786399:FJW786501 FTQ786399:FTS786501 GDM786399:GDO786501 GNI786399:GNK786501 GXE786399:GXG786501 HHA786399:HHC786501 HQW786399:HQY786501 IAS786399:IAU786501 IKO786399:IKQ786501 IUK786399:IUM786501 JEG786399:JEI786501 JOC786399:JOE786501 JXY786399:JYA786501 KHU786399:KHW786501 KRQ786399:KRS786501 LBM786399:LBO786501 LLI786399:LLK786501 LVE786399:LVG786501 MFA786399:MFC786501 MOW786399:MOY786501 MYS786399:MYU786501 NIO786399:NIQ786501 NSK786399:NSM786501 OCG786399:OCI786501 OMC786399:OME786501 OVY786399:OWA786501 PFU786399:PFW786501 PPQ786399:PPS786501 PZM786399:PZO786501 QJI786399:QJK786501 QTE786399:QTG786501 RDA786399:RDC786501 RMW786399:RMY786501 RWS786399:RWU786501 SGO786399:SGQ786501 SQK786399:SQM786501 TAG786399:TAI786501 TKC786399:TKE786501 TTY786399:TUA786501 UDU786399:UDW786501 UNQ786399:UNS786501 UXM786399:UXO786501 VHI786399:VHK786501 VRE786399:VRG786501 WBA786399:WBC786501 WKW786399:WKY786501 WUS786399:WUU786501 IG851935:II852037 SC851935:SE852037 ABY851935:ACA852037 ALU851935:ALW852037 AVQ851935:AVS852037 BFM851935:BFO852037 BPI851935:BPK852037 BZE851935:BZG852037 CJA851935:CJC852037 CSW851935:CSY852037 DCS851935:DCU852037 DMO851935:DMQ852037 DWK851935:DWM852037 EGG851935:EGI852037 EQC851935:EQE852037 EZY851935:FAA852037 FJU851935:FJW852037 FTQ851935:FTS852037 GDM851935:GDO852037 GNI851935:GNK852037 GXE851935:GXG852037 HHA851935:HHC852037 HQW851935:HQY852037 IAS851935:IAU852037 IKO851935:IKQ852037 IUK851935:IUM852037 JEG851935:JEI852037 JOC851935:JOE852037 JXY851935:JYA852037 KHU851935:KHW852037 KRQ851935:KRS852037 LBM851935:LBO852037 LLI851935:LLK852037 LVE851935:LVG852037 MFA851935:MFC852037 MOW851935:MOY852037 MYS851935:MYU852037 NIO851935:NIQ852037 NSK851935:NSM852037 OCG851935:OCI852037 OMC851935:OME852037 OVY851935:OWA852037 PFU851935:PFW852037 PPQ851935:PPS852037 PZM851935:PZO852037 QJI851935:QJK852037 QTE851935:QTG852037 RDA851935:RDC852037 RMW851935:RMY852037 RWS851935:RWU852037 SGO851935:SGQ852037 SQK851935:SQM852037 TAG851935:TAI852037 TKC851935:TKE852037 TTY851935:TUA852037 UDU851935:UDW852037 UNQ851935:UNS852037 UXM851935:UXO852037 VHI851935:VHK852037 VRE851935:VRG852037 WBA851935:WBC852037 WKW851935:WKY852037 WUS851935:WUU852037 IG917471:II917573 SC917471:SE917573 ABY917471:ACA917573 ALU917471:ALW917573 AVQ917471:AVS917573 BFM917471:BFO917573 BPI917471:BPK917573 BZE917471:BZG917573 CJA917471:CJC917573 CSW917471:CSY917573 DCS917471:DCU917573 DMO917471:DMQ917573 DWK917471:DWM917573 EGG917471:EGI917573 EQC917471:EQE917573 EZY917471:FAA917573 FJU917471:FJW917573 FTQ917471:FTS917573 GDM917471:GDO917573 GNI917471:GNK917573 GXE917471:GXG917573 HHA917471:HHC917573 HQW917471:HQY917573 IAS917471:IAU917573 IKO917471:IKQ917573 IUK917471:IUM917573 JEG917471:JEI917573 JOC917471:JOE917573 JXY917471:JYA917573 KHU917471:KHW917573 KRQ917471:KRS917573 LBM917471:LBO917573 LLI917471:LLK917573 LVE917471:LVG917573 MFA917471:MFC917573 MOW917471:MOY917573 MYS917471:MYU917573 NIO917471:NIQ917573 NSK917471:NSM917573 OCG917471:OCI917573 OMC917471:OME917573 OVY917471:OWA917573 PFU917471:PFW917573 PPQ917471:PPS917573 PZM917471:PZO917573 QJI917471:QJK917573 QTE917471:QTG917573 RDA917471:RDC917573 RMW917471:RMY917573 RWS917471:RWU917573 SGO917471:SGQ917573 SQK917471:SQM917573 TAG917471:TAI917573 TKC917471:TKE917573 TTY917471:TUA917573 UDU917471:UDW917573 UNQ917471:UNS917573 UXM917471:UXO917573 VHI917471:VHK917573 VRE917471:VRG917573 WBA917471:WBC917573 WKW917471:WKY917573 WUS917471:WUU917573 IG983007:II983109 SC983007:SE983109 ABY983007:ACA983109 ALU983007:ALW983109 AVQ983007:AVS983109 BFM983007:BFO983109 BPI983007:BPK983109 BZE983007:BZG983109 CJA983007:CJC983109 CSW983007:CSY983109 DCS983007:DCU983109 DMO983007:DMQ983109 DWK983007:DWM983109 EGG983007:EGI983109 EQC983007:EQE983109 EZY983007:FAA983109 FJU983007:FJW983109 FTQ983007:FTS983109 GDM983007:GDO983109 GNI983007:GNK983109 GXE983007:GXG983109 HHA983007:HHC983109 HQW983007:HQY983109 IAS983007:IAU983109 IKO983007:IKQ983109 IUK983007:IUM983109 JEG983007:JEI983109 JOC983007:JOE983109 JXY983007:JYA983109 KHU983007:KHW983109 KRQ983007:KRS983109 LBM983007:LBO983109 LLI983007:LLK983109 LVE983007:LVG983109 MFA983007:MFC983109 MOW983007:MOY983109 MYS983007:MYU983109 NIO983007:NIQ983109 NSK983007:NSM983109 OCG983007:OCI983109 OMC983007:OME983109 OVY983007:OWA983109 PFU983007:PFW983109 PPQ983007:PPS983109 PZM983007:PZO983109 QJI983007:QJK983109 QTE983007:QTG983109 RDA983007:RDC983109 RMW983007:RMY983109 RWS983007:RWU983109 SGO983007:SGQ983109 SQK983007:SQM983109 TAG983007:TAI983109 TKC983007:TKE983109 TTY983007:TUA983109 UDU983007:UDW983109 UNQ983007:UNS983109 UXM983007:UXO983109 VHI983007:VHK983109 VRE983007:VRG983109 WBA983007:WBC983109 WKW983007:WKY983109 WUS983007:WUU983109 IP65613:IR65642 SL65613:SN65642 ACH65613:ACJ65642 AMD65613:AMF65642 AVZ65613:AWB65642 BFV65613:BFX65642 BPR65613:BPT65642 BZN65613:BZP65642 CJJ65613:CJL65642 CTF65613:CTH65642 DDB65613:DDD65642 DMX65613:DMZ65642 DWT65613:DWV65642 EGP65613:EGR65642 EQL65613:EQN65642 FAH65613:FAJ65642 FKD65613:FKF65642 FTZ65613:FUB65642 GDV65613:GDX65642 GNR65613:GNT65642 GXN65613:GXP65642 HHJ65613:HHL65642 HRF65613:HRH65642 IBB65613:IBD65642 IKX65613:IKZ65642 IUT65613:IUV65642 JEP65613:JER65642 JOL65613:JON65642 JYH65613:JYJ65642 KID65613:KIF65642 KRZ65613:KSB65642 LBV65613:LBX65642 LLR65613:LLT65642 LVN65613:LVP65642 MFJ65613:MFL65642 MPF65613:MPH65642 MZB65613:MZD65642 NIX65613:NIZ65642 NST65613:NSV65642 OCP65613:OCR65642 OML65613:OMN65642 OWH65613:OWJ65642 PGD65613:PGF65642 PPZ65613:PQB65642 PZV65613:PZX65642 QJR65613:QJT65642 QTN65613:QTP65642 RDJ65613:RDL65642 RNF65613:RNH65642 RXB65613:RXD65642 SGX65613:SGZ65642 SQT65613:SQV65642 TAP65613:TAR65642 TKL65613:TKN65642 TUH65613:TUJ65642 UED65613:UEF65642 UNZ65613:UOB65642 UXV65613:UXX65642 VHR65613:VHT65642 VRN65613:VRP65642 WBJ65613:WBL65642 WLF65613:WLH65642 WVB65613:WVD65642 IP131149:IR131178 SL131149:SN131178 ACH131149:ACJ131178 AMD131149:AMF131178 AVZ131149:AWB131178 BFV131149:BFX131178 BPR131149:BPT131178 BZN131149:BZP131178 CJJ131149:CJL131178 CTF131149:CTH131178 DDB131149:DDD131178 DMX131149:DMZ131178 DWT131149:DWV131178 EGP131149:EGR131178 EQL131149:EQN131178 FAH131149:FAJ131178 FKD131149:FKF131178 FTZ131149:FUB131178 GDV131149:GDX131178 GNR131149:GNT131178 GXN131149:GXP131178 HHJ131149:HHL131178 HRF131149:HRH131178 IBB131149:IBD131178 IKX131149:IKZ131178 IUT131149:IUV131178 JEP131149:JER131178 JOL131149:JON131178 JYH131149:JYJ131178 KID131149:KIF131178 KRZ131149:KSB131178 LBV131149:LBX131178 LLR131149:LLT131178 LVN131149:LVP131178 MFJ131149:MFL131178 MPF131149:MPH131178 MZB131149:MZD131178 NIX131149:NIZ131178 NST131149:NSV131178 OCP131149:OCR131178 OML131149:OMN131178 OWH131149:OWJ131178 PGD131149:PGF131178 PPZ131149:PQB131178 PZV131149:PZX131178 QJR131149:QJT131178 QTN131149:QTP131178 RDJ131149:RDL131178 RNF131149:RNH131178 RXB131149:RXD131178 SGX131149:SGZ131178 SQT131149:SQV131178 TAP131149:TAR131178 TKL131149:TKN131178 TUH131149:TUJ131178 UED131149:UEF131178 UNZ131149:UOB131178 UXV131149:UXX131178 VHR131149:VHT131178 VRN131149:VRP131178 WBJ131149:WBL131178 WLF131149:WLH131178 WVB131149:WVD131178 IP196685:IR196714 SL196685:SN196714 ACH196685:ACJ196714 AMD196685:AMF196714 AVZ196685:AWB196714 BFV196685:BFX196714 BPR196685:BPT196714 BZN196685:BZP196714 CJJ196685:CJL196714 CTF196685:CTH196714 DDB196685:DDD196714 DMX196685:DMZ196714 DWT196685:DWV196714 EGP196685:EGR196714 EQL196685:EQN196714 FAH196685:FAJ196714 FKD196685:FKF196714 FTZ196685:FUB196714 GDV196685:GDX196714 GNR196685:GNT196714 GXN196685:GXP196714 HHJ196685:HHL196714 HRF196685:HRH196714 IBB196685:IBD196714 IKX196685:IKZ196714 IUT196685:IUV196714 JEP196685:JER196714 JOL196685:JON196714 JYH196685:JYJ196714 KID196685:KIF196714 KRZ196685:KSB196714 LBV196685:LBX196714 LLR196685:LLT196714 LVN196685:LVP196714 MFJ196685:MFL196714 MPF196685:MPH196714 MZB196685:MZD196714 NIX196685:NIZ196714 NST196685:NSV196714 OCP196685:OCR196714 OML196685:OMN196714 OWH196685:OWJ196714 PGD196685:PGF196714 PPZ196685:PQB196714 PZV196685:PZX196714 QJR196685:QJT196714 QTN196685:QTP196714 RDJ196685:RDL196714 RNF196685:RNH196714 RXB196685:RXD196714 SGX196685:SGZ196714 SQT196685:SQV196714 TAP196685:TAR196714 TKL196685:TKN196714 TUH196685:TUJ196714 UED196685:UEF196714 UNZ196685:UOB196714 UXV196685:UXX196714 VHR196685:VHT196714 VRN196685:VRP196714 WBJ196685:WBL196714 WLF196685:WLH196714 WVB196685:WVD196714 IP262221:IR262250 SL262221:SN262250 ACH262221:ACJ262250 AMD262221:AMF262250 AVZ262221:AWB262250 BFV262221:BFX262250 BPR262221:BPT262250 BZN262221:BZP262250 CJJ262221:CJL262250 CTF262221:CTH262250 DDB262221:DDD262250 DMX262221:DMZ262250 DWT262221:DWV262250 EGP262221:EGR262250 EQL262221:EQN262250 FAH262221:FAJ262250 FKD262221:FKF262250 FTZ262221:FUB262250 GDV262221:GDX262250 GNR262221:GNT262250 GXN262221:GXP262250 HHJ262221:HHL262250 HRF262221:HRH262250 IBB262221:IBD262250 IKX262221:IKZ262250 IUT262221:IUV262250 JEP262221:JER262250 JOL262221:JON262250 JYH262221:JYJ262250 KID262221:KIF262250 KRZ262221:KSB262250 LBV262221:LBX262250 LLR262221:LLT262250 LVN262221:LVP262250 MFJ262221:MFL262250 MPF262221:MPH262250 MZB262221:MZD262250 NIX262221:NIZ262250 NST262221:NSV262250 OCP262221:OCR262250 OML262221:OMN262250 OWH262221:OWJ262250 PGD262221:PGF262250 PPZ262221:PQB262250 PZV262221:PZX262250 QJR262221:QJT262250 QTN262221:QTP262250 RDJ262221:RDL262250 RNF262221:RNH262250 RXB262221:RXD262250 SGX262221:SGZ262250 SQT262221:SQV262250 TAP262221:TAR262250 TKL262221:TKN262250 TUH262221:TUJ262250 UED262221:UEF262250 UNZ262221:UOB262250 UXV262221:UXX262250 VHR262221:VHT262250 VRN262221:VRP262250 WBJ262221:WBL262250 WLF262221:WLH262250 WVB262221:WVD262250 IP327757:IR327786 SL327757:SN327786 ACH327757:ACJ327786 AMD327757:AMF327786 AVZ327757:AWB327786 BFV327757:BFX327786 BPR327757:BPT327786 BZN327757:BZP327786 CJJ327757:CJL327786 CTF327757:CTH327786 DDB327757:DDD327786 DMX327757:DMZ327786 DWT327757:DWV327786 EGP327757:EGR327786 EQL327757:EQN327786 FAH327757:FAJ327786 FKD327757:FKF327786 FTZ327757:FUB327786 GDV327757:GDX327786 GNR327757:GNT327786 GXN327757:GXP327786 HHJ327757:HHL327786 HRF327757:HRH327786 IBB327757:IBD327786 IKX327757:IKZ327786 IUT327757:IUV327786 JEP327757:JER327786 JOL327757:JON327786 JYH327757:JYJ327786 KID327757:KIF327786 KRZ327757:KSB327786 LBV327757:LBX327786 LLR327757:LLT327786 LVN327757:LVP327786 MFJ327757:MFL327786 MPF327757:MPH327786 MZB327757:MZD327786 NIX327757:NIZ327786 NST327757:NSV327786 OCP327757:OCR327786 OML327757:OMN327786 OWH327757:OWJ327786 PGD327757:PGF327786 PPZ327757:PQB327786 PZV327757:PZX327786 QJR327757:QJT327786 QTN327757:QTP327786 RDJ327757:RDL327786 RNF327757:RNH327786 RXB327757:RXD327786 SGX327757:SGZ327786 SQT327757:SQV327786 TAP327757:TAR327786 TKL327757:TKN327786 TUH327757:TUJ327786 UED327757:UEF327786 UNZ327757:UOB327786 UXV327757:UXX327786 VHR327757:VHT327786 VRN327757:VRP327786 WBJ327757:WBL327786 WLF327757:WLH327786 WVB327757:WVD327786 IP393293:IR393322 SL393293:SN393322 ACH393293:ACJ393322 AMD393293:AMF393322 AVZ393293:AWB393322 BFV393293:BFX393322 BPR393293:BPT393322 BZN393293:BZP393322 CJJ393293:CJL393322 CTF393293:CTH393322 DDB393293:DDD393322 DMX393293:DMZ393322 DWT393293:DWV393322 EGP393293:EGR393322 EQL393293:EQN393322 FAH393293:FAJ393322 FKD393293:FKF393322 FTZ393293:FUB393322 GDV393293:GDX393322 GNR393293:GNT393322 GXN393293:GXP393322 HHJ393293:HHL393322 HRF393293:HRH393322 IBB393293:IBD393322 IKX393293:IKZ393322 IUT393293:IUV393322 JEP393293:JER393322 JOL393293:JON393322 JYH393293:JYJ393322 KID393293:KIF393322 KRZ393293:KSB393322 LBV393293:LBX393322 LLR393293:LLT393322 LVN393293:LVP393322 MFJ393293:MFL393322 MPF393293:MPH393322 MZB393293:MZD393322 NIX393293:NIZ393322 NST393293:NSV393322 OCP393293:OCR393322 OML393293:OMN393322 OWH393293:OWJ393322 PGD393293:PGF393322 PPZ393293:PQB393322 PZV393293:PZX393322 QJR393293:QJT393322 QTN393293:QTP393322 RDJ393293:RDL393322 RNF393293:RNH393322 RXB393293:RXD393322 SGX393293:SGZ393322 SQT393293:SQV393322 TAP393293:TAR393322 TKL393293:TKN393322 TUH393293:TUJ393322 UED393293:UEF393322 UNZ393293:UOB393322 UXV393293:UXX393322 VHR393293:VHT393322 VRN393293:VRP393322 WBJ393293:WBL393322 WLF393293:WLH393322 WVB393293:WVD393322 IP458829:IR458858 SL458829:SN458858 ACH458829:ACJ458858 AMD458829:AMF458858 AVZ458829:AWB458858 BFV458829:BFX458858 BPR458829:BPT458858 BZN458829:BZP458858 CJJ458829:CJL458858 CTF458829:CTH458858 DDB458829:DDD458858 DMX458829:DMZ458858 DWT458829:DWV458858 EGP458829:EGR458858 EQL458829:EQN458858 FAH458829:FAJ458858 FKD458829:FKF458858 FTZ458829:FUB458858 GDV458829:GDX458858 GNR458829:GNT458858 GXN458829:GXP458858 HHJ458829:HHL458858 HRF458829:HRH458858 IBB458829:IBD458858 IKX458829:IKZ458858 IUT458829:IUV458858 JEP458829:JER458858 JOL458829:JON458858 JYH458829:JYJ458858 KID458829:KIF458858 KRZ458829:KSB458858 LBV458829:LBX458858 LLR458829:LLT458858 LVN458829:LVP458858 MFJ458829:MFL458858 MPF458829:MPH458858 MZB458829:MZD458858 NIX458829:NIZ458858 NST458829:NSV458858 OCP458829:OCR458858 OML458829:OMN458858 OWH458829:OWJ458858 PGD458829:PGF458858 PPZ458829:PQB458858 PZV458829:PZX458858 QJR458829:QJT458858 QTN458829:QTP458858 RDJ458829:RDL458858 RNF458829:RNH458858 RXB458829:RXD458858 SGX458829:SGZ458858 SQT458829:SQV458858 TAP458829:TAR458858 TKL458829:TKN458858 TUH458829:TUJ458858 UED458829:UEF458858 UNZ458829:UOB458858 UXV458829:UXX458858 VHR458829:VHT458858 VRN458829:VRP458858 WBJ458829:WBL458858 WLF458829:WLH458858 WVB458829:WVD458858 IP524365:IR524394 SL524365:SN524394 ACH524365:ACJ524394 AMD524365:AMF524394 AVZ524365:AWB524394 BFV524365:BFX524394 BPR524365:BPT524394 BZN524365:BZP524394 CJJ524365:CJL524394 CTF524365:CTH524394 DDB524365:DDD524394 DMX524365:DMZ524394 DWT524365:DWV524394 EGP524365:EGR524394 EQL524365:EQN524394 FAH524365:FAJ524394 FKD524365:FKF524394 FTZ524365:FUB524394 GDV524365:GDX524394 GNR524365:GNT524394 GXN524365:GXP524394 HHJ524365:HHL524394 HRF524365:HRH524394 IBB524365:IBD524394 IKX524365:IKZ524394 IUT524365:IUV524394 JEP524365:JER524394 JOL524365:JON524394 JYH524365:JYJ524394 KID524365:KIF524394 KRZ524365:KSB524394 LBV524365:LBX524394 LLR524365:LLT524394 LVN524365:LVP524394 MFJ524365:MFL524394 MPF524365:MPH524394 MZB524365:MZD524394 NIX524365:NIZ524394 NST524365:NSV524394 OCP524365:OCR524394 OML524365:OMN524394 OWH524365:OWJ524394 PGD524365:PGF524394 PPZ524365:PQB524394 PZV524365:PZX524394 QJR524365:QJT524394 QTN524365:QTP524394 RDJ524365:RDL524394 RNF524365:RNH524394 RXB524365:RXD524394 SGX524365:SGZ524394 SQT524365:SQV524394 TAP524365:TAR524394 TKL524365:TKN524394 TUH524365:TUJ524394 UED524365:UEF524394 UNZ524365:UOB524394 UXV524365:UXX524394 VHR524365:VHT524394 VRN524365:VRP524394 WBJ524365:WBL524394 WLF524365:WLH524394 WVB524365:WVD524394 IP589901:IR589930 SL589901:SN589930 ACH589901:ACJ589930 AMD589901:AMF589930 AVZ589901:AWB589930 BFV589901:BFX589930 BPR589901:BPT589930 BZN589901:BZP589930 CJJ589901:CJL589930 CTF589901:CTH589930 DDB589901:DDD589930 DMX589901:DMZ589930 DWT589901:DWV589930 EGP589901:EGR589930 EQL589901:EQN589930 FAH589901:FAJ589930 FKD589901:FKF589930 FTZ589901:FUB589930 GDV589901:GDX589930 GNR589901:GNT589930 GXN589901:GXP589930 HHJ589901:HHL589930 HRF589901:HRH589930 IBB589901:IBD589930 IKX589901:IKZ589930 IUT589901:IUV589930 JEP589901:JER589930 JOL589901:JON589930 JYH589901:JYJ589930 KID589901:KIF589930 KRZ589901:KSB589930 LBV589901:LBX589930 LLR589901:LLT589930 LVN589901:LVP589930 MFJ589901:MFL589930 MPF589901:MPH589930 MZB589901:MZD589930 NIX589901:NIZ589930 NST589901:NSV589930 OCP589901:OCR589930 OML589901:OMN589930 OWH589901:OWJ589930 PGD589901:PGF589930 PPZ589901:PQB589930 PZV589901:PZX589930 QJR589901:QJT589930 QTN589901:QTP589930 RDJ589901:RDL589930 RNF589901:RNH589930 RXB589901:RXD589930 SGX589901:SGZ589930 SQT589901:SQV589930 TAP589901:TAR589930 TKL589901:TKN589930 TUH589901:TUJ589930 UED589901:UEF589930 UNZ589901:UOB589930 UXV589901:UXX589930 VHR589901:VHT589930 VRN589901:VRP589930 WBJ589901:WBL589930 WLF589901:WLH589930 WVB589901:WVD589930 IP655437:IR655466 SL655437:SN655466 ACH655437:ACJ655466 AMD655437:AMF655466 AVZ655437:AWB655466 BFV655437:BFX655466 BPR655437:BPT655466 BZN655437:BZP655466 CJJ655437:CJL655466 CTF655437:CTH655466 DDB655437:DDD655466 DMX655437:DMZ655466 DWT655437:DWV655466 EGP655437:EGR655466 EQL655437:EQN655466 FAH655437:FAJ655466 FKD655437:FKF655466 FTZ655437:FUB655466 GDV655437:GDX655466 GNR655437:GNT655466 GXN655437:GXP655466 HHJ655437:HHL655466 HRF655437:HRH655466 IBB655437:IBD655466 IKX655437:IKZ655466 IUT655437:IUV655466 JEP655437:JER655466 JOL655437:JON655466 JYH655437:JYJ655466 KID655437:KIF655466 KRZ655437:KSB655466 LBV655437:LBX655466 LLR655437:LLT655466 LVN655437:LVP655466 MFJ655437:MFL655466 MPF655437:MPH655466 MZB655437:MZD655466 NIX655437:NIZ655466 NST655437:NSV655466 OCP655437:OCR655466 OML655437:OMN655466 OWH655437:OWJ655466 PGD655437:PGF655466 PPZ655437:PQB655466 PZV655437:PZX655466 QJR655437:QJT655466 QTN655437:QTP655466 RDJ655437:RDL655466 RNF655437:RNH655466 RXB655437:RXD655466 SGX655437:SGZ655466 SQT655437:SQV655466 TAP655437:TAR655466 TKL655437:TKN655466 TUH655437:TUJ655466 UED655437:UEF655466 UNZ655437:UOB655466 UXV655437:UXX655466 VHR655437:VHT655466 VRN655437:VRP655466 WBJ655437:WBL655466 WLF655437:WLH655466 WVB655437:WVD655466 IP720973:IR721002 SL720973:SN721002 ACH720973:ACJ721002 AMD720973:AMF721002 AVZ720973:AWB721002 BFV720973:BFX721002 BPR720973:BPT721002 BZN720973:BZP721002 CJJ720973:CJL721002 CTF720973:CTH721002 DDB720973:DDD721002 DMX720973:DMZ721002 DWT720973:DWV721002 EGP720973:EGR721002 EQL720973:EQN721002 FAH720973:FAJ721002 FKD720973:FKF721002 FTZ720973:FUB721002 GDV720973:GDX721002 GNR720973:GNT721002 GXN720973:GXP721002 HHJ720973:HHL721002 HRF720973:HRH721002 IBB720973:IBD721002 IKX720973:IKZ721002 IUT720973:IUV721002 JEP720973:JER721002 JOL720973:JON721002 JYH720973:JYJ721002 KID720973:KIF721002 KRZ720973:KSB721002 LBV720973:LBX721002 LLR720973:LLT721002 LVN720973:LVP721002 MFJ720973:MFL721002 MPF720973:MPH721002 MZB720973:MZD721002 NIX720973:NIZ721002 NST720973:NSV721002 OCP720973:OCR721002 OML720973:OMN721002 OWH720973:OWJ721002 PGD720973:PGF721002 PPZ720973:PQB721002 PZV720973:PZX721002 QJR720973:QJT721002 QTN720973:QTP721002 RDJ720973:RDL721002 RNF720973:RNH721002 RXB720973:RXD721002 SGX720973:SGZ721002 SQT720973:SQV721002 TAP720973:TAR721002 TKL720973:TKN721002 TUH720973:TUJ721002 UED720973:UEF721002 UNZ720973:UOB721002 UXV720973:UXX721002 VHR720973:VHT721002 VRN720973:VRP721002 WBJ720973:WBL721002 WLF720973:WLH721002 WVB720973:WVD721002 IP786509:IR786538 SL786509:SN786538 ACH786509:ACJ786538 AMD786509:AMF786538 AVZ786509:AWB786538 BFV786509:BFX786538 BPR786509:BPT786538 BZN786509:BZP786538 CJJ786509:CJL786538 CTF786509:CTH786538 DDB786509:DDD786538 DMX786509:DMZ786538 DWT786509:DWV786538 EGP786509:EGR786538 EQL786509:EQN786538 FAH786509:FAJ786538 FKD786509:FKF786538 FTZ786509:FUB786538 GDV786509:GDX786538 GNR786509:GNT786538 GXN786509:GXP786538 HHJ786509:HHL786538 HRF786509:HRH786538 IBB786509:IBD786538 IKX786509:IKZ786538 IUT786509:IUV786538 JEP786509:JER786538 JOL786509:JON786538 JYH786509:JYJ786538 KID786509:KIF786538 KRZ786509:KSB786538 LBV786509:LBX786538 LLR786509:LLT786538 LVN786509:LVP786538 MFJ786509:MFL786538 MPF786509:MPH786538 MZB786509:MZD786538 NIX786509:NIZ786538 NST786509:NSV786538 OCP786509:OCR786538 OML786509:OMN786538 OWH786509:OWJ786538 PGD786509:PGF786538 PPZ786509:PQB786538 PZV786509:PZX786538 QJR786509:QJT786538 QTN786509:QTP786538 RDJ786509:RDL786538 RNF786509:RNH786538 RXB786509:RXD786538 SGX786509:SGZ786538 SQT786509:SQV786538 TAP786509:TAR786538 TKL786509:TKN786538 TUH786509:TUJ786538 UED786509:UEF786538 UNZ786509:UOB786538 UXV786509:UXX786538 VHR786509:VHT786538 VRN786509:VRP786538 WBJ786509:WBL786538 WLF786509:WLH786538 WVB786509:WVD786538 IP852045:IR852074 SL852045:SN852074 ACH852045:ACJ852074 AMD852045:AMF852074 AVZ852045:AWB852074 BFV852045:BFX852074 BPR852045:BPT852074 BZN852045:BZP852074 CJJ852045:CJL852074 CTF852045:CTH852074 DDB852045:DDD852074 DMX852045:DMZ852074 DWT852045:DWV852074 EGP852045:EGR852074 EQL852045:EQN852074 FAH852045:FAJ852074 FKD852045:FKF852074 FTZ852045:FUB852074 GDV852045:GDX852074 GNR852045:GNT852074 GXN852045:GXP852074 HHJ852045:HHL852074 HRF852045:HRH852074 IBB852045:IBD852074 IKX852045:IKZ852074 IUT852045:IUV852074 JEP852045:JER852074 JOL852045:JON852074 JYH852045:JYJ852074 KID852045:KIF852074 KRZ852045:KSB852074 LBV852045:LBX852074 LLR852045:LLT852074 LVN852045:LVP852074 MFJ852045:MFL852074 MPF852045:MPH852074 MZB852045:MZD852074 NIX852045:NIZ852074 NST852045:NSV852074 OCP852045:OCR852074 OML852045:OMN852074 OWH852045:OWJ852074 PGD852045:PGF852074 PPZ852045:PQB852074 PZV852045:PZX852074 QJR852045:QJT852074 QTN852045:QTP852074 RDJ852045:RDL852074 RNF852045:RNH852074 RXB852045:RXD852074 SGX852045:SGZ852074 SQT852045:SQV852074 TAP852045:TAR852074 TKL852045:TKN852074 TUH852045:TUJ852074 UED852045:UEF852074 UNZ852045:UOB852074 UXV852045:UXX852074 VHR852045:VHT852074 VRN852045:VRP852074 WBJ852045:WBL852074 WLF852045:WLH852074 WVB852045:WVD852074 IP917581:IR917610 SL917581:SN917610 ACH917581:ACJ917610 AMD917581:AMF917610 AVZ917581:AWB917610 BFV917581:BFX917610 BPR917581:BPT917610 BZN917581:BZP917610 CJJ917581:CJL917610 CTF917581:CTH917610 DDB917581:DDD917610 DMX917581:DMZ917610 DWT917581:DWV917610 EGP917581:EGR917610 EQL917581:EQN917610 FAH917581:FAJ917610 FKD917581:FKF917610 FTZ917581:FUB917610 GDV917581:GDX917610 GNR917581:GNT917610 GXN917581:GXP917610 HHJ917581:HHL917610 HRF917581:HRH917610 IBB917581:IBD917610 IKX917581:IKZ917610 IUT917581:IUV917610 JEP917581:JER917610 JOL917581:JON917610 JYH917581:JYJ917610 KID917581:KIF917610 KRZ917581:KSB917610 LBV917581:LBX917610 LLR917581:LLT917610 LVN917581:LVP917610 MFJ917581:MFL917610 MPF917581:MPH917610 MZB917581:MZD917610 NIX917581:NIZ917610 NST917581:NSV917610 OCP917581:OCR917610 OML917581:OMN917610 OWH917581:OWJ917610 PGD917581:PGF917610 PPZ917581:PQB917610 PZV917581:PZX917610 QJR917581:QJT917610 QTN917581:QTP917610 RDJ917581:RDL917610 RNF917581:RNH917610 RXB917581:RXD917610 SGX917581:SGZ917610 SQT917581:SQV917610 TAP917581:TAR917610 TKL917581:TKN917610 TUH917581:TUJ917610 UED917581:UEF917610 UNZ917581:UOB917610 UXV917581:UXX917610 VHR917581:VHT917610 VRN917581:VRP917610 WBJ917581:WBL917610 WLF917581:WLH917610 WVB917581:WVD917610 IP983117:IR983146 SL983117:SN983146 ACH983117:ACJ983146 AMD983117:AMF983146 AVZ983117:AWB983146 BFV983117:BFX983146 BPR983117:BPT983146 BZN983117:BZP983146 CJJ983117:CJL983146 CTF983117:CTH983146 DDB983117:DDD983146 DMX983117:DMZ983146 DWT983117:DWV983146 EGP983117:EGR983146 EQL983117:EQN983146 FAH983117:FAJ983146 FKD983117:FKF983146 FTZ983117:FUB983146 GDV983117:GDX983146 GNR983117:GNT983146 GXN983117:GXP983146 HHJ983117:HHL983146 HRF983117:HRH983146 IBB983117:IBD983146 IKX983117:IKZ983146 IUT983117:IUV983146 JEP983117:JER983146 JOL983117:JON983146 JYH983117:JYJ983146 KID983117:KIF983146 KRZ983117:KSB983146 LBV983117:LBX983146 LLR983117:LLT983146 LVN983117:LVP983146 MFJ983117:MFL983146 MPF983117:MPH983146 MZB983117:MZD983146 NIX983117:NIZ983146 NST983117:NSV983146 OCP983117:OCR983146 OML983117:OMN983146 OWH983117:OWJ983146 PGD983117:PGF983146 PPZ983117:PQB983146 PZV983117:PZX983146 QJR983117:QJT983146 QTN983117:QTP983146 RDJ983117:RDL983146 RNF983117:RNH983146 RXB983117:RXD983146 SGX983117:SGZ983146 SQT983117:SQV983146 TAP983117:TAR983146 TKL983117:TKN983146 TUH983117:TUJ983146 UED983117:UEF983146 UNZ983117:UOB983146 UXV983117:UXX983146 VHR983117:VHT983146 VRN983117:VRP983146 WBJ983117:WBL983146 WLF983117:WLH983146 WVB983117:WVD983146 IQ65503:IR65610 SM65503:SN65610 ACI65503:ACJ65610 AME65503:AMF65610 AWA65503:AWB65610 BFW65503:BFX65610 BPS65503:BPT65610 BZO65503:BZP65610 CJK65503:CJL65610 CTG65503:CTH65610 DDC65503:DDD65610 DMY65503:DMZ65610 DWU65503:DWV65610 EGQ65503:EGR65610 EQM65503:EQN65610 FAI65503:FAJ65610 FKE65503:FKF65610 FUA65503:FUB65610 GDW65503:GDX65610 GNS65503:GNT65610 GXO65503:GXP65610 HHK65503:HHL65610 HRG65503:HRH65610 IBC65503:IBD65610 IKY65503:IKZ65610 IUU65503:IUV65610 JEQ65503:JER65610 JOM65503:JON65610 JYI65503:JYJ65610 KIE65503:KIF65610 KSA65503:KSB65610 LBW65503:LBX65610 LLS65503:LLT65610 LVO65503:LVP65610 MFK65503:MFL65610 MPG65503:MPH65610 MZC65503:MZD65610 NIY65503:NIZ65610 NSU65503:NSV65610 OCQ65503:OCR65610 OMM65503:OMN65610 OWI65503:OWJ65610 PGE65503:PGF65610 PQA65503:PQB65610 PZW65503:PZX65610 QJS65503:QJT65610 QTO65503:QTP65610 RDK65503:RDL65610 RNG65503:RNH65610 RXC65503:RXD65610 SGY65503:SGZ65610 SQU65503:SQV65610 TAQ65503:TAR65610 TKM65503:TKN65610 TUI65503:TUJ65610 UEE65503:UEF65610 UOA65503:UOB65610 UXW65503:UXX65610 VHS65503:VHT65610 VRO65503:VRP65610 WBK65503:WBL65610 WLG65503:WLH65610 WVC65503:WVD65610 IQ131039:IR131146 SM131039:SN131146 ACI131039:ACJ131146 AME131039:AMF131146 AWA131039:AWB131146 BFW131039:BFX131146 BPS131039:BPT131146 BZO131039:BZP131146 CJK131039:CJL131146 CTG131039:CTH131146 DDC131039:DDD131146 DMY131039:DMZ131146 DWU131039:DWV131146 EGQ131039:EGR131146 EQM131039:EQN131146 FAI131039:FAJ131146 FKE131039:FKF131146 FUA131039:FUB131146 GDW131039:GDX131146 GNS131039:GNT131146 GXO131039:GXP131146 HHK131039:HHL131146 HRG131039:HRH131146 IBC131039:IBD131146 IKY131039:IKZ131146 IUU131039:IUV131146 JEQ131039:JER131146 JOM131039:JON131146 JYI131039:JYJ131146 KIE131039:KIF131146 KSA131039:KSB131146 LBW131039:LBX131146 LLS131039:LLT131146 LVO131039:LVP131146 MFK131039:MFL131146 MPG131039:MPH131146 MZC131039:MZD131146 NIY131039:NIZ131146 NSU131039:NSV131146 OCQ131039:OCR131146 OMM131039:OMN131146 OWI131039:OWJ131146 PGE131039:PGF131146 PQA131039:PQB131146 PZW131039:PZX131146 QJS131039:QJT131146 QTO131039:QTP131146 RDK131039:RDL131146 RNG131039:RNH131146 RXC131039:RXD131146 SGY131039:SGZ131146 SQU131039:SQV131146 TAQ131039:TAR131146 TKM131039:TKN131146 TUI131039:TUJ131146 UEE131039:UEF131146 UOA131039:UOB131146 UXW131039:UXX131146 VHS131039:VHT131146 VRO131039:VRP131146 WBK131039:WBL131146 WLG131039:WLH131146 WVC131039:WVD131146 IQ196575:IR196682 SM196575:SN196682 ACI196575:ACJ196682 AME196575:AMF196682 AWA196575:AWB196682 BFW196575:BFX196682 BPS196575:BPT196682 BZO196575:BZP196682 CJK196575:CJL196682 CTG196575:CTH196682 DDC196575:DDD196682 DMY196575:DMZ196682 DWU196575:DWV196682 EGQ196575:EGR196682 EQM196575:EQN196682 FAI196575:FAJ196682 FKE196575:FKF196682 FUA196575:FUB196682 GDW196575:GDX196682 GNS196575:GNT196682 GXO196575:GXP196682 HHK196575:HHL196682 HRG196575:HRH196682 IBC196575:IBD196682 IKY196575:IKZ196682 IUU196575:IUV196682 JEQ196575:JER196682 JOM196575:JON196682 JYI196575:JYJ196682 KIE196575:KIF196682 KSA196575:KSB196682 LBW196575:LBX196682 LLS196575:LLT196682 LVO196575:LVP196682 MFK196575:MFL196682 MPG196575:MPH196682 MZC196575:MZD196682 NIY196575:NIZ196682 NSU196575:NSV196682 OCQ196575:OCR196682 OMM196575:OMN196682 OWI196575:OWJ196682 PGE196575:PGF196682 PQA196575:PQB196682 PZW196575:PZX196682 QJS196575:QJT196682 QTO196575:QTP196682 RDK196575:RDL196682 RNG196575:RNH196682 RXC196575:RXD196682 SGY196575:SGZ196682 SQU196575:SQV196682 TAQ196575:TAR196682 TKM196575:TKN196682 TUI196575:TUJ196682 UEE196575:UEF196682 UOA196575:UOB196682 UXW196575:UXX196682 VHS196575:VHT196682 VRO196575:VRP196682 WBK196575:WBL196682 WLG196575:WLH196682 WVC196575:WVD196682 IQ262111:IR262218 SM262111:SN262218 ACI262111:ACJ262218 AME262111:AMF262218 AWA262111:AWB262218 BFW262111:BFX262218 BPS262111:BPT262218 BZO262111:BZP262218 CJK262111:CJL262218 CTG262111:CTH262218 DDC262111:DDD262218 DMY262111:DMZ262218 DWU262111:DWV262218 EGQ262111:EGR262218 EQM262111:EQN262218 FAI262111:FAJ262218 FKE262111:FKF262218 FUA262111:FUB262218 GDW262111:GDX262218 GNS262111:GNT262218 GXO262111:GXP262218 HHK262111:HHL262218 HRG262111:HRH262218 IBC262111:IBD262218 IKY262111:IKZ262218 IUU262111:IUV262218 JEQ262111:JER262218 JOM262111:JON262218 JYI262111:JYJ262218 KIE262111:KIF262218 KSA262111:KSB262218 LBW262111:LBX262218 LLS262111:LLT262218 LVO262111:LVP262218 MFK262111:MFL262218 MPG262111:MPH262218 MZC262111:MZD262218 NIY262111:NIZ262218 NSU262111:NSV262218 OCQ262111:OCR262218 OMM262111:OMN262218 OWI262111:OWJ262218 PGE262111:PGF262218 PQA262111:PQB262218 PZW262111:PZX262218 QJS262111:QJT262218 QTO262111:QTP262218 RDK262111:RDL262218 RNG262111:RNH262218 RXC262111:RXD262218 SGY262111:SGZ262218 SQU262111:SQV262218 TAQ262111:TAR262218 TKM262111:TKN262218 TUI262111:TUJ262218 UEE262111:UEF262218 UOA262111:UOB262218 UXW262111:UXX262218 VHS262111:VHT262218 VRO262111:VRP262218 WBK262111:WBL262218 WLG262111:WLH262218 WVC262111:WVD262218 IQ327647:IR327754 SM327647:SN327754 ACI327647:ACJ327754 AME327647:AMF327754 AWA327647:AWB327754 BFW327647:BFX327754 BPS327647:BPT327754 BZO327647:BZP327754 CJK327647:CJL327754 CTG327647:CTH327754 DDC327647:DDD327754 DMY327647:DMZ327754 DWU327647:DWV327754 EGQ327647:EGR327754 EQM327647:EQN327754 FAI327647:FAJ327754 FKE327647:FKF327754 FUA327647:FUB327754 GDW327647:GDX327754 GNS327647:GNT327754 GXO327647:GXP327754 HHK327647:HHL327754 HRG327647:HRH327754 IBC327647:IBD327754 IKY327647:IKZ327754 IUU327647:IUV327754 JEQ327647:JER327754 JOM327647:JON327754 JYI327647:JYJ327754 KIE327647:KIF327754 KSA327647:KSB327754 LBW327647:LBX327754 LLS327647:LLT327754 LVO327647:LVP327754 MFK327647:MFL327754 MPG327647:MPH327754 MZC327647:MZD327754 NIY327647:NIZ327754 NSU327647:NSV327754 OCQ327647:OCR327754 OMM327647:OMN327754 OWI327647:OWJ327754 PGE327647:PGF327754 PQA327647:PQB327754 PZW327647:PZX327754 QJS327647:QJT327754 QTO327647:QTP327754 RDK327647:RDL327754 RNG327647:RNH327754 RXC327647:RXD327754 SGY327647:SGZ327754 SQU327647:SQV327754 TAQ327647:TAR327754 TKM327647:TKN327754 TUI327647:TUJ327754 UEE327647:UEF327754 UOA327647:UOB327754 UXW327647:UXX327754 VHS327647:VHT327754 VRO327647:VRP327754 WBK327647:WBL327754 WLG327647:WLH327754 WVC327647:WVD327754 IQ393183:IR393290 SM393183:SN393290 ACI393183:ACJ393290 AME393183:AMF393290 AWA393183:AWB393290 BFW393183:BFX393290 BPS393183:BPT393290 BZO393183:BZP393290 CJK393183:CJL393290 CTG393183:CTH393290 DDC393183:DDD393290 DMY393183:DMZ393290 DWU393183:DWV393290 EGQ393183:EGR393290 EQM393183:EQN393290 FAI393183:FAJ393290 FKE393183:FKF393290 FUA393183:FUB393290 GDW393183:GDX393290 GNS393183:GNT393290 GXO393183:GXP393290 HHK393183:HHL393290 HRG393183:HRH393290 IBC393183:IBD393290 IKY393183:IKZ393290 IUU393183:IUV393290 JEQ393183:JER393290 JOM393183:JON393290 JYI393183:JYJ393290 KIE393183:KIF393290 KSA393183:KSB393290 LBW393183:LBX393290 LLS393183:LLT393290 LVO393183:LVP393290 MFK393183:MFL393290 MPG393183:MPH393290 MZC393183:MZD393290 NIY393183:NIZ393290 NSU393183:NSV393290 OCQ393183:OCR393290 OMM393183:OMN393290 OWI393183:OWJ393290 PGE393183:PGF393290 PQA393183:PQB393290 PZW393183:PZX393290 QJS393183:QJT393290 QTO393183:QTP393290 RDK393183:RDL393290 RNG393183:RNH393290 RXC393183:RXD393290 SGY393183:SGZ393290 SQU393183:SQV393290 TAQ393183:TAR393290 TKM393183:TKN393290 TUI393183:TUJ393290 UEE393183:UEF393290 UOA393183:UOB393290 UXW393183:UXX393290 VHS393183:VHT393290 VRO393183:VRP393290 WBK393183:WBL393290 WLG393183:WLH393290 WVC393183:WVD393290 IQ458719:IR458826 SM458719:SN458826 ACI458719:ACJ458826 AME458719:AMF458826 AWA458719:AWB458826 BFW458719:BFX458826 BPS458719:BPT458826 BZO458719:BZP458826 CJK458719:CJL458826 CTG458719:CTH458826 DDC458719:DDD458826 DMY458719:DMZ458826 DWU458719:DWV458826 EGQ458719:EGR458826 EQM458719:EQN458826 FAI458719:FAJ458826 FKE458719:FKF458826 FUA458719:FUB458826 GDW458719:GDX458826 GNS458719:GNT458826 GXO458719:GXP458826 HHK458719:HHL458826 HRG458719:HRH458826 IBC458719:IBD458826 IKY458719:IKZ458826 IUU458719:IUV458826 JEQ458719:JER458826 JOM458719:JON458826 JYI458719:JYJ458826 KIE458719:KIF458826 KSA458719:KSB458826 LBW458719:LBX458826 LLS458719:LLT458826 LVO458719:LVP458826 MFK458719:MFL458826 MPG458719:MPH458826 MZC458719:MZD458826 NIY458719:NIZ458826 NSU458719:NSV458826 OCQ458719:OCR458826 OMM458719:OMN458826 OWI458719:OWJ458826 PGE458719:PGF458826 PQA458719:PQB458826 PZW458719:PZX458826 QJS458719:QJT458826 QTO458719:QTP458826 RDK458719:RDL458826 RNG458719:RNH458826 RXC458719:RXD458826 SGY458719:SGZ458826 SQU458719:SQV458826 TAQ458719:TAR458826 TKM458719:TKN458826 TUI458719:TUJ458826 UEE458719:UEF458826 UOA458719:UOB458826 UXW458719:UXX458826 VHS458719:VHT458826 VRO458719:VRP458826 WBK458719:WBL458826 WLG458719:WLH458826 WVC458719:WVD458826 IQ524255:IR524362 SM524255:SN524362 ACI524255:ACJ524362 AME524255:AMF524362 AWA524255:AWB524362 BFW524255:BFX524362 BPS524255:BPT524362 BZO524255:BZP524362 CJK524255:CJL524362 CTG524255:CTH524362 DDC524255:DDD524362 DMY524255:DMZ524362 DWU524255:DWV524362 EGQ524255:EGR524362 EQM524255:EQN524362 FAI524255:FAJ524362 FKE524255:FKF524362 FUA524255:FUB524362 GDW524255:GDX524362 GNS524255:GNT524362 GXO524255:GXP524362 HHK524255:HHL524362 HRG524255:HRH524362 IBC524255:IBD524362 IKY524255:IKZ524362 IUU524255:IUV524362 JEQ524255:JER524362 JOM524255:JON524362 JYI524255:JYJ524362 KIE524255:KIF524362 KSA524255:KSB524362 LBW524255:LBX524362 LLS524255:LLT524362 LVO524255:LVP524362 MFK524255:MFL524362 MPG524255:MPH524362 MZC524255:MZD524362 NIY524255:NIZ524362 NSU524255:NSV524362 OCQ524255:OCR524362 OMM524255:OMN524362 OWI524255:OWJ524362 PGE524255:PGF524362 PQA524255:PQB524362 PZW524255:PZX524362 QJS524255:QJT524362 QTO524255:QTP524362 RDK524255:RDL524362 RNG524255:RNH524362 RXC524255:RXD524362 SGY524255:SGZ524362 SQU524255:SQV524362 TAQ524255:TAR524362 TKM524255:TKN524362 TUI524255:TUJ524362 UEE524255:UEF524362 UOA524255:UOB524362 UXW524255:UXX524362 VHS524255:VHT524362 VRO524255:VRP524362 WBK524255:WBL524362 WLG524255:WLH524362 WVC524255:WVD524362 IQ589791:IR589898 SM589791:SN589898 ACI589791:ACJ589898 AME589791:AMF589898 AWA589791:AWB589898 BFW589791:BFX589898 BPS589791:BPT589898 BZO589791:BZP589898 CJK589791:CJL589898 CTG589791:CTH589898 DDC589791:DDD589898 DMY589791:DMZ589898 DWU589791:DWV589898 EGQ589791:EGR589898 EQM589791:EQN589898 FAI589791:FAJ589898 FKE589791:FKF589898 FUA589791:FUB589898 GDW589791:GDX589898 GNS589791:GNT589898 GXO589791:GXP589898 HHK589791:HHL589898 HRG589791:HRH589898 IBC589791:IBD589898 IKY589791:IKZ589898 IUU589791:IUV589898 JEQ589791:JER589898 JOM589791:JON589898 JYI589791:JYJ589898 KIE589791:KIF589898 KSA589791:KSB589898 LBW589791:LBX589898 LLS589791:LLT589898 LVO589791:LVP589898 MFK589791:MFL589898 MPG589791:MPH589898 MZC589791:MZD589898 NIY589791:NIZ589898 NSU589791:NSV589898 OCQ589791:OCR589898 OMM589791:OMN589898 OWI589791:OWJ589898 PGE589791:PGF589898 PQA589791:PQB589898 PZW589791:PZX589898 QJS589791:QJT589898 QTO589791:QTP589898 RDK589791:RDL589898 RNG589791:RNH589898 RXC589791:RXD589898 SGY589791:SGZ589898 SQU589791:SQV589898 TAQ589791:TAR589898 TKM589791:TKN589898 TUI589791:TUJ589898 UEE589791:UEF589898 UOA589791:UOB589898 UXW589791:UXX589898 VHS589791:VHT589898 VRO589791:VRP589898 WBK589791:WBL589898 WLG589791:WLH589898 WVC589791:WVD589898 IQ655327:IR655434 SM655327:SN655434 ACI655327:ACJ655434 AME655327:AMF655434 AWA655327:AWB655434 BFW655327:BFX655434 BPS655327:BPT655434 BZO655327:BZP655434 CJK655327:CJL655434 CTG655327:CTH655434 DDC655327:DDD655434 DMY655327:DMZ655434 DWU655327:DWV655434 EGQ655327:EGR655434 EQM655327:EQN655434 FAI655327:FAJ655434 FKE655327:FKF655434 FUA655327:FUB655434 GDW655327:GDX655434 GNS655327:GNT655434 GXO655327:GXP655434 HHK655327:HHL655434 HRG655327:HRH655434 IBC655327:IBD655434 IKY655327:IKZ655434 IUU655327:IUV655434 JEQ655327:JER655434 JOM655327:JON655434 JYI655327:JYJ655434 KIE655327:KIF655434 KSA655327:KSB655434 LBW655327:LBX655434 LLS655327:LLT655434 LVO655327:LVP655434 MFK655327:MFL655434 MPG655327:MPH655434 MZC655327:MZD655434 NIY655327:NIZ655434 NSU655327:NSV655434 OCQ655327:OCR655434 OMM655327:OMN655434 OWI655327:OWJ655434 PGE655327:PGF655434 PQA655327:PQB655434 PZW655327:PZX655434 QJS655327:QJT655434 QTO655327:QTP655434 RDK655327:RDL655434 RNG655327:RNH655434 RXC655327:RXD655434 SGY655327:SGZ655434 SQU655327:SQV655434 TAQ655327:TAR655434 TKM655327:TKN655434 TUI655327:TUJ655434 UEE655327:UEF655434 UOA655327:UOB655434 UXW655327:UXX655434 VHS655327:VHT655434 VRO655327:VRP655434 WBK655327:WBL655434 WLG655327:WLH655434 WVC655327:WVD655434 IQ720863:IR720970 SM720863:SN720970 ACI720863:ACJ720970 AME720863:AMF720970 AWA720863:AWB720970 BFW720863:BFX720970 BPS720863:BPT720970 BZO720863:BZP720970 CJK720863:CJL720970 CTG720863:CTH720970 DDC720863:DDD720970 DMY720863:DMZ720970 DWU720863:DWV720970 EGQ720863:EGR720970 EQM720863:EQN720970 FAI720863:FAJ720970 FKE720863:FKF720970 FUA720863:FUB720970 GDW720863:GDX720970 GNS720863:GNT720970 GXO720863:GXP720970 HHK720863:HHL720970 HRG720863:HRH720970 IBC720863:IBD720970 IKY720863:IKZ720970 IUU720863:IUV720970 JEQ720863:JER720970 JOM720863:JON720970 JYI720863:JYJ720970 KIE720863:KIF720970 KSA720863:KSB720970 LBW720863:LBX720970 LLS720863:LLT720970 LVO720863:LVP720970 MFK720863:MFL720970 MPG720863:MPH720970 MZC720863:MZD720970 NIY720863:NIZ720970 NSU720863:NSV720970 OCQ720863:OCR720970 OMM720863:OMN720970 OWI720863:OWJ720970 PGE720863:PGF720970 PQA720863:PQB720970 PZW720863:PZX720970 QJS720863:QJT720970 QTO720863:QTP720970 RDK720863:RDL720970 RNG720863:RNH720970 RXC720863:RXD720970 SGY720863:SGZ720970 SQU720863:SQV720970 TAQ720863:TAR720970 TKM720863:TKN720970 TUI720863:TUJ720970 UEE720863:UEF720970 UOA720863:UOB720970 UXW720863:UXX720970 VHS720863:VHT720970 VRO720863:VRP720970 WBK720863:WBL720970 WLG720863:WLH720970 WVC720863:WVD720970 IQ786399:IR786506 SM786399:SN786506 ACI786399:ACJ786506 AME786399:AMF786506 AWA786399:AWB786506 BFW786399:BFX786506 BPS786399:BPT786506 BZO786399:BZP786506 CJK786399:CJL786506 CTG786399:CTH786506 DDC786399:DDD786506 DMY786399:DMZ786506 DWU786399:DWV786506 EGQ786399:EGR786506 EQM786399:EQN786506 FAI786399:FAJ786506 FKE786399:FKF786506 FUA786399:FUB786506 GDW786399:GDX786506 GNS786399:GNT786506 GXO786399:GXP786506 HHK786399:HHL786506 HRG786399:HRH786506 IBC786399:IBD786506 IKY786399:IKZ786506 IUU786399:IUV786506 JEQ786399:JER786506 JOM786399:JON786506 JYI786399:JYJ786506 KIE786399:KIF786506 KSA786399:KSB786506 LBW786399:LBX786506 LLS786399:LLT786506 LVO786399:LVP786506 MFK786399:MFL786506 MPG786399:MPH786506 MZC786399:MZD786506 NIY786399:NIZ786506 NSU786399:NSV786506 OCQ786399:OCR786506 OMM786399:OMN786506 OWI786399:OWJ786506 PGE786399:PGF786506 PQA786399:PQB786506 PZW786399:PZX786506 QJS786399:QJT786506 QTO786399:QTP786506 RDK786399:RDL786506 RNG786399:RNH786506 RXC786399:RXD786506 SGY786399:SGZ786506 SQU786399:SQV786506 TAQ786399:TAR786506 TKM786399:TKN786506 TUI786399:TUJ786506 UEE786399:UEF786506 UOA786399:UOB786506 UXW786399:UXX786506 VHS786399:VHT786506 VRO786399:VRP786506 WBK786399:WBL786506 WLG786399:WLH786506 WVC786399:WVD786506 IQ851935:IR852042 SM851935:SN852042 ACI851935:ACJ852042 AME851935:AMF852042 AWA851935:AWB852042 BFW851935:BFX852042 BPS851935:BPT852042 BZO851935:BZP852042 CJK851935:CJL852042 CTG851935:CTH852042 DDC851935:DDD852042 DMY851935:DMZ852042 DWU851935:DWV852042 EGQ851935:EGR852042 EQM851935:EQN852042 FAI851935:FAJ852042 FKE851935:FKF852042 FUA851935:FUB852042 GDW851935:GDX852042 GNS851935:GNT852042 GXO851935:GXP852042 HHK851935:HHL852042 HRG851935:HRH852042 IBC851935:IBD852042 IKY851935:IKZ852042 IUU851935:IUV852042 JEQ851935:JER852042 JOM851935:JON852042 JYI851935:JYJ852042 KIE851935:KIF852042 KSA851935:KSB852042 LBW851935:LBX852042 LLS851935:LLT852042 LVO851935:LVP852042 MFK851935:MFL852042 MPG851935:MPH852042 MZC851935:MZD852042 NIY851935:NIZ852042 NSU851935:NSV852042 OCQ851935:OCR852042 OMM851935:OMN852042 OWI851935:OWJ852042 PGE851935:PGF852042 PQA851935:PQB852042 PZW851935:PZX852042 QJS851935:QJT852042 QTO851935:QTP852042 RDK851935:RDL852042 RNG851935:RNH852042 RXC851935:RXD852042 SGY851935:SGZ852042 SQU851935:SQV852042 TAQ851935:TAR852042 TKM851935:TKN852042 TUI851935:TUJ852042 UEE851935:UEF852042 UOA851935:UOB852042 UXW851935:UXX852042 VHS851935:VHT852042 VRO851935:VRP852042 WBK851935:WBL852042 WLG851935:WLH852042 WVC851935:WVD852042 IQ917471:IR917578 SM917471:SN917578 ACI917471:ACJ917578 AME917471:AMF917578 AWA917471:AWB917578 BFW917471:BFX917578 BPS917471:BPT917578 BZO917471:BZP917578 CJK917471:CJL917578 CTG917471:CTH917578 DDC917471:DDD917578 DMY917471:DMZ917578 DWU917471:DWV917578 EGQ917471:EGR917578 EQM917471:EQN917578 FAI917471:FAJ917578 FKE917471:FKF917578 FUA917471:FUB917578 GDW917471:GDX917578 GNS917471:GNT917578 GXO917471:GXP917578 HHK917471:HHL917578 HRG917471:HRH917578 IBC917471:IBD917578 IKY917471:IKZ917578 IUU917471:IUV917578 JEQ917471:JER917578 JOM917471:JON917578 JYI917471:JYJ917578 KIE917471:KIF917578 KSA917471:KSB917578 LBW917471:LBX917578 LLS917471:LLT917578 LVO917471:LVP917578 MFK917471:MFL917578 MPG917471:MPH917578 MZC917471:MZD917578 NIY917471:NIZ917578 NSU917471:NSV917578 OCQ917471:OCR917578 OMM917471:OMN917578 OWI917471:OWJ917578 PGE917471:PGF917578 PQA917471:PQB917578 PZW917471:PZX917578 QJS917471:QJT917578 QTO917471:QTP917578 RDK917471:RDL917578 RNG917471:RNH917578 RXC917471:RXD917578 SGY917471:SGZ917578 SQU917471:SQV917578 TAQ917471:TAR917578 TKM917471:TKN917578 TUI917471:TUJ917578 UEE917471:UEF917578 UOA917471:UOB917578 UXW917471:UXX917578 VHS917471:VHT917578 VRO917471:VRP917578 WBK917471:WBL917578 WLG917471:WLH917578 WVC917471:WVD917578 IQ983007:IR983114 SM983007:SN983114 ACI983007:ACJ983114 AME983007:AMF983114 AWA983007:AWB983114 BFW983007:BFX983114 BPS983007:BPT983114 BZO983007:BZP983114 CJK983007:CJL983114 CTG983007:CTH983114 DDC983007:DDD983114 DMY983007:DMZ983114 DWU983007:DWV983114 EGQ983007:EGR983114 EQM983007:EQN983114 FAI983007:FAJ983114 FKE983007:FKF983114 FUA983007:FUB983114 GDW983007:GDX983114 GNS983007:GNT983114 GXO983007:GXP983114 HHK983007:HHL983114 HRG983007:HRH983114 IBC983007:IBD983114 IKY983007:IKZ983114 IUU983007:IUV983114 JEQ983007:JER983114 JOM983007:JON983114 JYI983007:JYJ983114 KIE983007:KIF983114 KSA983007:KSB983114 LBW983007:LBX983114 LLS983007:LLT983114 LVO983007:LVP983114 MFK983007:MFL983114 MPG983007:MPH983114 MZC983007:MZD983114 NIY983007:NIZ983114 NSU983007:NSV983114 OCQ983007:OCR983114 OMM983007:OMN983114 OWI983007:OWJ983114 PGE983007:PGF983114 PQA983007:PQB983114 PZW983007:PZX983114 QJS983007:QJT983114 QTO983007:QTP983114 RDK983007:RDL983114 RNG983007:RNH983114 RXC983007:RXD983114 SGY983007:SGZ983114 SQU983007:SQV983114 TAQ983007:TAR983114 TKM983007:TKN983114 TUI983007:TUJ983114 UEE983007:UEF983114 UOA983007:UOB983114 UXW983007:UXX983114 VHS983007:VHT983114 VRO983007:VRP983114 WBK983007:WBL983114 WLG983007:WLH983114 WVC983007:WVD983114 IP65503:IP65553 SL65503:SL65553 ACH65503:ACH65553 AMD65503:AMD65553 AVZ65503:AVZ65553 BFV65503:BFV65553 BPR65503:BPR65553 BZN65503:BZN65553 CJJ65503:CJJ65553 CTF65503:CTF65553 DDB65503:DDB65553 DMX65503:DMX65553 DWT65503:DWT65553 EGP65503:EGP65553 EQL65503:EQL65553 FAH65503:FAH65553 FKD65503:FKD65553 FTZ65503:FTZ65553 GDV65503:GDV65553 GNR65503:GNR65553 GXN65503:GXN65553 HHJ65503:HHJ65553 HRF65503:HRF65553 IBB65503:IBB65553 IKX65503:IKX65553 IUT65503:IUT65553 JEP65503:JEP65553 JOL65503:JOL65553 JYH65503:JYH65553 KID65503:KID65553 KRZ65503:KRZ65553 LBV65503:LBV65553 LLR65503:LLR65553 LVN65503:LVN65553 MFJ65503:MFJ65553 MPF65503:MPF65553 MZB65503:MZB65553 NIX65503:NIX65553 NST65503:NST65553 OCP65503:OCP65553 OML65503:OML65553 OWH65503:OWH65553 PGD65503:PGD65553 PPZ65503:PPZ65553 PZV65503:PZV65553 QJR65503:QJR65553 QTN65503:QTN65553 RDJ65503:RDJ65553 RNF65503:RNF65553 RXB65503:RXB65553 SGX65503:SGX65553 SQT65503:SQT65553 TAP65503:TAP65553 TKL65503:TKL65553 TUH65503:TUH65553 UED65503:UED65553 UNZ65503:UNZ65553 UXV65503:UXV65553 VHR65503:VHR65553 VRN65503:VRN65553 WBJ65503:WBJ65553 WLF65503:WLF65553 WVB65503:WVB65553 IP131039:IP131089 SL131039:SL131089 ACH131039:ACH131089 AMD131039:AMD131089 AVZ131039:AVZ131089 BFV131039:BFV131089 BPR131039:BPR131089 BZN131039:BZN131089 CJJ131039:CJJ131089 CTF131039:CTF131089 DDB131039:DDB131089 DMX131039:DMX131089 DWT131039:DWT131089 EGP131039:EGP131089 EQL131039:EQL131089 FAH131039:FAH131089 FKD131039:FKD131089 FTZ131039:FTZ131089 GDV131039:GDV131089 GNR131039:GNR131089 GXN131039:GXN131089 HHJ131039:HHJ131089 HRF131039:HRF131089 IBB131039:IBB131089 IKX131039:IKX131089 IUT131039:IUT131089 JEP131039:JEP131089 JOL131039:JOL131089 JYH131039:JYH131089 KID131039:KID131089 KRZ131039:KRZ131089 LBV131039:LBV131089 LLR131039:LLR131089 LVN131039:LVN131089 MFJ131039:MFJ131089 MPF131039:MPF131089 MZB131039:MZB131089 NIX131039:NIX131089 NST131039:NST131089 OCP131039:OCP131089 OML131039:OML131089 OWH131039:OWH131089 PGD131039:PGD131089 PPZ131039:PPZ131089 PZV131039:PZV131089 QJR131039:QJR131089 QTN131039:QTN131089 RDJ131039:RDJ131089 RNF131039:RNF131089 RXB131039:RXB131089 SGX131039:SGX131089 SQT131039:SQT131089 TAP131039:TAP131089 TKL131039:TKL131089 TUH131039:TUH131089 UED131039:UED131089 UNZ131039:UNZ131089 UXV131039:UXV131089 VHR131039:VHR131089 VRN131039:VRN131089 WBJ131039:WBJ131089 WLF131039:WLF131089 WVB131039:WVB131089 IP196575:IP196625 SL196575:SL196625 ACH196575:ACH196625 AMD196575:AMD196625 AVZ196575:AVZ196625 BFV196575:BFV196625 BPR196575:BPR196625 BZN196575:BZN196625 CJJ196575:CJJ196625 CTF196575:CTF196625 DDB196575:DDB196625 DMX196575:DMX196625 DWT196575:DWT196625 EGP196575:EGP196625 EQL196575:EQL196625 FAH196575:FAH196625 FKD196575:FKD196625 FTZ196575:FTZ196625 GDV196575:GDV196625 GNR196575:GNR196625 GXN196575:GXN196625 HHJ196575:HHJ196625 HRF196575:HRF196625 IBB196575:IBB196625 IKX196575:IKX196625 IUT196575:IUT196625 JEP196575:JEP196625 JOL196575:JOL196625 JYH196575:JYH196625 KID196575:KID196625 KRZ196575:KRZ196625 LBV196575:LBV196625 LLR196575:LLR196625 LVN196575:LVN196625 MFJ196575:MFJ196625 MPF196575:MPF196625 MZB196575:MZB196625 NIX196575:NIX196625 NST196575:NST196625 OCP196575:OCP196625 OML196575:OML196625 OWH196575:OWH196625 PGD196575:PGD196625 PPZ196575:PPZ196625 PZV196575:PZV196625 QJR196575:QJR196625 QTN196575:QTN196625 RDJ196575:RDJ196625 RNF196575:RNF196625 RXB196575:RXB196625 SGX196575:SGX196625 SQT196575:SQT196625 TAP196575:TAP196625 TKL196575:TKL196625 TUH196575:TUH196625 UED196575:UED196625 UNZ196575:UNZ196625 UXV196575:UXV196625 VHR196575:VHR196625 VRN196575:VRN196625 WBJ196575:WBJ196625 WLF196575:WLF196625 WVB196575:WVB196625 IP262111:IP262161 SL262111:SL262161 ACH262111:ACH262161 AMD262111:AMD262161 AVZ262111:AVZ262161 BFV262111:BFV262161 BPR262111:BPR262161 BZN262111:BZN262161 CJJ262111:CJJ262161 CTF262111:CTF262161 DDB262111:DDB262161 DMX262111:DMX262161 DWT262111:DWT262161 EGP262111:EGP262161 EQL262111:EQL262161 FAH262111:FAH262161 FKD262111:FKD262161 FTZ262111:FTZ262161 GDV262111:GDV262161 GNR262111:GNR262161 GXN262111:GXN262161 HHJ262111:HHJ262161 HRF262111:HRF262161 IBB262111:IBB262161 IKX262111:IKX262161 IUT262111:IUT262161 JEP262111:JEP262161 JOL262111:JOL262161 JYH262111:JYH262161 KID262111:KID262161 KRZ262111:KRZ262161 LBV262111:LBV262161 LLR262111:LLR262161 LVN262111:LVN262161 MFJ262111:MFJ262161 MPF262111:MPF262161 MZB262111:MZB262161 NIX262111:NIX262161 NST262111:NST262161 OCP262111:OCP262161 OML262111:OML262161 OWH262111:OWH262161 PGD262111:PGD262161 PPZ262111:PPZ262161 PZV262111:PZV262161 QJR262111:QJR262161 QTN262111:QTN262161 RDJ262111:RDJ262161 RNF262111:RNF262161 RXB262111:RXB262161 SGX262111:SGX262161 SQT262111:SQT262161 TAP262111:TAP262161 TKL262111:TKL262161 TUH262111:TUH262161 UED262111:UED262161 UNZ262111:UNZ262161 UXV262111:UXV262161 VHR262111:VHR262161 VRN262111:VRN262161 WBJ262111:WBJ262161 WLF262111:WLF262161 WVB262111:WVB262161 IP327647:IP327697 SL327647:SL327697 ACH327647:ACH327697 AMD327647:AMD327697 AVZ327647:AVZ327697 BFV327647:BFV327697 BPR327647:BPR327697 BZN327647:BZN327697 CJJ327647:CJJ327697 CTF327647:CTF327697 DDB327647:DDB327697 DMX327647:DMX327697 DWT327647:DWT327697 EGP327647:EGP327697 EQL327647:EQL327697 FAH327647:FAH327697 FKD327647:FKD327697 FTZ327647:FTZ327697 GDV327647:GDV327697 GNR327647:GNR327697 GXN327647:GXN327697 HHJ327647:HHJ327697 HRF327647:HRF327697 IBB327647:IBB327697 IKX327647:IKX327697 IUT327647:IUT327697 JEP327647:JEP327697 JOL327647:JOL327697 JYH327647:JYH327697 KID327647:KID327697 KRZ327647:KRZ327697 LBV327647:LBV327697 LLR327647:LLR327697 LVN327647:LVN327697 MFJ327647:MFJ327697 MPF327647:MPF327697 MZB327647:MZB327697 NIX327647:NIX327697 NST327647:NST327697 OCP327647:OCP327697 OML327647:OML327697 OWH327647:OWH327697 PGD327647:PGD327697 PPZ327647:PPZ327697 PZV327647:PZV327697 QJR327647:QJR327697 QTN327647:QTN327697 RDJ327647:RDJ327697 RNF327647:RNF327697 RXB327647:RXB327697 SGX327647:SGX327697 SQT327647:SQT327697 TAP327647:TAP327697 TKL327647:TKL327697 TUH327647:TUH327697 UED327647:UED327697 UNZ327647:UNZ327697 UXV327647:UXV327697 VHR327647:VHR327697 VRN327647:VRN327697 WBJ327647:WBJ327697 WLF327647:WLF327697 WVB327647:WVB327697 IP393183:IP393233 SL393183:SL393233 ACH393183:ACH393233 AMD393183:AMD393233 AVZ393183:AVZ393233 BFV393183:BFV393233 BPR393183:BPR393233 BZN393183:BZN393233 CJJ393183:CJJ393233 CTF393183:CTF393233 DDB393183:DDB393233 DMX393183:DMX393233 DWT393183:DWT393233 EGP393183:EGP393233 EQL393183:EQL393233 FAH393183:FAH393233 FKD393183:FKD393233 FTZ393183:FTZ393233 GDV393183:GDV393233 GNR393183:GNR393233 GXN393183:GXN393233 HHJ393183:HHJ393233 HRF393183:HRF393233 IBB393183:IBB393233 IKX393183:IKX393233 IUT393183:IUT393233 JEP393183:JEP393233 JOL393183:JOL393233 JYH393183:JYH393233 KID393183:KID393233 KRZ393183:KRZ393233 LBV393183:LBV393233 LLR393183:LLR393233 LVN393183:LVN393233 MFJ393183:MFJ393233 MPF393183:MPF393233 MZB393183:MZB393233 NIX393183:NIX393233 NST393183:NST393233 OCP393183:OCP393233 OML393183:OML393233 OWH393183:OWH393233 PGD393183:PGD393233 PPZ393183:PPZ393233 PZV393183:PZV393233 QJR393183:QJR393233 QTN393183:QTN393233 RDJ393183:RDJ393233 RNF393183:RNF393233 RXB393183:RXB393233 SGX393183:SGX393233 SQT393183:SQT393233 TAP393183:TAP393233 TKL393183:TKL393233 TUH393183:TUH393233 UED393183:UED393233 UNZ393183:UNZ393233 UXV393183:UXV393233 VHR393183:VHR393233 VRN393183:VRN393233 WBJ393183:WBJ393233 WLF393183:WLF393233 WVB393183:WVB393233 IP458719:IP458769 SL458719:SL458769 ACH458719:ACH458769 AMD458719:AMD458769 AVZ458719:AVZ458769 BFV458719:BFV458769 BPR458719:BPR458769 BZN458719:BZN458769 CJJ458719:CJJ458769 CTF458719:CTF458769 DDB458719:DDB458769 DMX458719:DMX458769 DWT458719:DWT458769 EGP458719:EGP458769 EQL458719:EQL458769 FAH458719:FAH458769 FKD458719:FKD458769 FTZ458719:FTZ458769 GDV458719:GDV458769 GNR458719:GNR458769 GXN458719:GXN458769 HHJ458719:HHJ458769 HRF458719:HRF458769 IBB458719:IBB458769 IKX458719:IKX458769 IUT458719:IUT458769 JEP458719:JEP458769 JOL458719:JOL458769 JYH458719:JYH458769 KID458719:KID458769 KRZ458719:KRZ458769 LBV458719:LBV458769 LLR458719:LLR458769 LVN458719:LVN458769 MFJ458719:MFJ458769 MPF458719:MPF458769 MZB458719:MZB458769 NIX458719:NIX458769 NST458719:NST458769 OCP458719:OCP458769 OML458719:OML458769 OWH458719:OWH458769 PGD458719:PGD458769 PPZ458719:PPZ458769 PZV458719:PZV458769 QJR458719:QJR458769 QTN458719:QTN458769 RDJ458719:RDJ458769 RNF458719:RNF458769 RXB458719:RXB458769 SGX458719:SGX458769 SQT458719:SQT458769 TAP458719:TAP458769 TKL458719:TKL458769 TUH458719:TUH458769 UED458719:UED458769 UNZ458719:UNZ458769 UXV458719:UXV458769 VHR458719:VHR458769 VRN458719:VRN458769 WBJ458719:WBJ458769 WLF458719:WLF458769 WVB458719:WVB458769 IP524255:IP524305 SL524255:SL524305 ACH524255:ACH524305 AMD524255:AMD524305 AVZ524255:AVZ524305 BFV524255:BFV524305 BPR524255:BPR524305 BZN524255:BZN524305 CJJ524255:CJJ524305 CTF524255:CTF524305 DDB524255:DDB524305 DMX524255:DMX524305 DWT524255:DWT524305 EGP524255:EGP524305 EQL524255:EQL524305 FAH524255:FAH524305 FKD524255:FKD524305 FTZ524255:FTZ524305 GDV524255:GDV524305 GNR524255:GNR524305 GXN524255:GXN524305 HHJ524255:HHJ524305 HRF524255:HRF524305 IBB524255:IBB524305 IKX524255:IKX524305 IUT524255:IUT524305 JEP524255:JEP524305 JOL524255:JOL524305 JYH524255:JYH524305 KID524255:KID524305 KRZ524255:KRZ524305 LBV524255:LBV524305 LLR524255:LLR524305 LVN524255:LVN524305 MFJ524255:MFJ524305 MPF524255:MPF524305 MZB524255:MZB524305 NIX524255:NIX524305 NST524255:NST524305 OCP524255:OCP524305 OML524255:OML524305 OWH524255:OWH524305 PGD524255:PGD524305 PPZ524255:PPZ524305 PZV524255:PZV524305 QJR524255:QJR524305 QTN524255:QTN524305 RDJ524255:RDJ524305 RNF524255:RNF524305 RXB524255:RXB524305 SGX524255:SGX524305 SQT524255:SQT524305 TAP524255:TAP524305 TKL524255:TKL524305 TUH524255:TUH524305 UED524255:UED524305 UNZ524255:UNZ524305 UXV524255:UXV524305 VHR524255:VHR524305 VRN524255:VRN524305 WBJ524255:WBJ524305 WLF524255:WLF524305 WVB524255:WVB524305 IP589791:IP589841 SL589791:SL589841 ACH589791:ACH589841 AMD589791:AMD589841 AVZ589791:AVZ589841 BFV589791:BFV589841 BPR589791:BPR589841 BZN589791:BZN589841 CJJ589791:CJJ589841 CTF589791:CTF589841 DDB589791:DDB589841 DMX589791:DMX589841 DWT589791:DWT589841 EGP589791:EGP589841 EQL589791:EQL589841 FAH589791:FAH589841 FKD589791:FKD589841 FTZ589791:FTZ589841 GDV589791:GDV589841 GNR589791:GNR589841 GXN589791:GXN589841 HHJ589791:HHJ589841 HRF589791:HRF589841 IBB589791:IBB589841 IKX589791:IKX589841 IUT589791:IUT589841 JEP589791:JEP589841 JOL589791:JOL589841 JYH589791:JYH589841 KID589791:KID589841 KRZ589791:KRZ589841 LBV589791:LBV589841 LLR589791:LLR589841 LVN589791:LVN589841 MFJ589791:MFJ589841 MPF589791:MPF589841 MZB589791:MZB589841 NIX589791:NIX589841 NST589791:NST589841 OCP589791:OCP589841 OML589791:OML589841 OWH589791:OWH589841 PGD589791:PGD589841 PPZ589791:PPZ589841 PZV589791:PZV589841 QJR589791:QJR589841 QTN589791:QTN589841 RDJ589791:RDJ589841 RNF589791:RNF589841 RXB589791:RXB589841 SGX589791:SGX589841 SQT589791:SQT589841 TAP589791:TAP589841 TKL589791:TKL589841 TUH589791:TUH589841 UED589791:UED589841 UNZ589791:UNZ589841 UXV589791:UXV589841 VHR589791:VHR589841 VRN589791:VRN589841 WBJ589791:WBJ589841 WLF589791:WLF589841 WVB589791:WVB589841 IP655327:IP655377 SL655327:SL655377 ACH655327:ACH655377 AMD655327:AMD655377 AVZ655327:AVZ655377 BFV655327:BFV655377 BPR655327:BPR655377 BZN655327:BZN655377 CJJ655327:CJJ655377 CTF655327:CTF655377 DDB655327:DDB655377 DMX655327:DMX655377 DWT655327:DWT655377 EGP655327:EGP655377 EQL655327:EQL655377 FAH655327:FAH655377 FKD655327:FKD655377 FTZ655327:FTZ655377 GDV655327:GDV655377 GNR655327:GNR655377 GXN655327:GXN655377 HHJ655327:HHJ655377 HRF655327:HRF655377 IBB655327:IBB655377 IKX655327:IKX655377 IUT655327:IUT655377 JEP655327:JEP655377 JOL655327:JOL655377 JYH655327:JYH655377 KID655327:KID655377 KRZ655327:KRZ655377 LBV655327:LBV655377 LLR655327:LLR655377 LVN655327:LVN655377 MFJ655327:MFJ655377 MPF655327:MPF655377 MZB655327:MZB655377 NIX655327:NIX655377 NST655327:NST655377 OCP655327:OCP655377 OML655327:OML655377 OWH655327:OWH655377 PGD655327:PGD655377 PPZ655327:PPZ655377 PZV655327:PZV655377 QJR655327:QJR655377 QTN655327:QTN655377 RDJ655327:RDJ655377 RNF655327:RNF655377 RXB655327:RXB655377 SGX655327:SGX655377 SQT655327:SQT655377 TAP655327:TAP655377 TKL655327:TKL655377 TUH655327:TUH655377 UED655327:UED655377 UNZ655327:UNZ655377 UXV655327:UXV655377 VHR655327:VHR655377 VRN655327:VRN655377 WBJ655327:WBJ655377 WLF655327:WLF655377 WVB655327:WVB655377 IP720863:IP720913 SL720863:SL720913 ACH720863:ACH720913 AMD720863:AMD720913 AVZ720863:AVZ720913 BFV720863:BFV720913 BPR720863:BPR720913 BZN720863:BZN720913 CJJ720863:CJJ720913 CTF720863:CTF720913 DDB720863:DDB720913 DMX720863:DMX720913 DWT720863:DWT720913 EGP720863:EGP720913 EQL720863:EQL720913 FAH720863:FAH720913 FKD720863:FKD720913 FTZ720863:FTZ720913 GDV720863:GDV720913 GNR720863:GNR720913 GXN720863:GXN720913 HHJ720863:HHJ720913 HRF720863:HRF720913 IBB720863:IBB720913 IKX720863:IKX720913 IUT720863:IUT720913 JEP720863:JEP720913 JOL720863:JOL720913 JYH720863:JYH720913 KID720863:KID720913 KRZ720863:KRZ720913 LBV720863:LBV720913 LLR720863:LLR720913 LVN720863:LVN720913 MFJ720863:MFJ720913 MPF720863:MPF720913 MZB720863:MZB720913 NIX720863:NIX720913 NST720863:NST720913 OCP720863:OCP720913 OML720863:OML720913 OWH720863:OWH720913 PGD720863:PGD720913 PPZ720863:PPZ720913 PZV720863:PZV720913 QJR720863:QJR720913 QTN720863:QTN720913 RDJ720863:RDJ720913 RNF720863:RNF720913 RXB720863:RXB720913 SGX720863:SGX720913 SQT720863:SQT720913 TAP720863:TAP720913 TKL720863:TKL720913 TUH720863:TUH720913 UED720863:UED720913 UNZ720863:UNZ720913 UXV720863:UXV720913 VHR720863:VHR720913 VRN720863:VRN720913 WBJ720863:WBJ720913 WLF720863:WLF720913 WVB720863:WVB720913 IP786399:IP786449 SL786399:SL786449 ACH786399:ACH786449 AMD786399:AMD786449 AVZ786399:AVZ786449 BFV786399:BFV786449 BPR786399:BPR786449 BZN786399:BZN786449 CJJ786399:CJJ786449 CTF786399:CTF786449 DDB786399:DDB786449 DMX786399:DMX786449 DWT786399:DWT786449 EGP786399:EGP786449 EQL786399:EQL786449 FAH786399:FAH786449 FKD786399:FKD786449 FTZ786399:FTZ786449 GDV786399:GDV786449 GNR786399:GNR786449 GXN786399:GXN786449 HHJ786399:HHJ786449 HRF786399:HRF786449 IBB786399:IBB786449 IKX786399:IKX786449 IUT786399:IUT786449 JEP786399:JEP786449 JOL786399:JOL786449 JYH786399:JYH786449 KID786399:KID786449 KRZ786399:KRZ786449 LBV786399:LBV786449 LLR786399:LLR786449 LVN786399:LVN786449 MFJ786399:MFJ786449 MPF786399:MPF786449 MZB786399:MZB786449 NIX786399:NIX786449 NST786399:NST786449 OCP786399:OCP786449 OML786399:OML786449 OWH786399:OWH786449 PGD786399:PGD786449 PPZ786399:PPZ786449 PZV786399:PZV786449 QJR786399:QJR786449 QTN786399:QTN786449 RDJ786399:RDJ786449 RNF786399:RNF786449 RXB786399:RXB786449 SGX786399:SGX786449 SQT786399:SQT786449 TAP786399:TAP786449 TKL786399:TKL786449 TUH786399:TUH786449 UED786399:UED786449 UNZ786399:UNZ786449 UXV786399:UXV786449 VHR786399:VHR786449 VRN786399:VRN786449 WBJ786399:WBJ786449 WLF786399:WLF786449 WVB786399:WVB786449 IP851935:IP851985 SL851935:SL851985 ACH851935:ACH851985 AMD851935:AMD851985 AVZ851935:AVZ851985 BFV851935:BFV851985 BPR851935:BPR851985 BZN851935:BZN851985 CJJ851935:CJJ851985 CTF851935:CTF851985 DDB851935:DDB851985 DMX851935:DMX851985 DWT851935:DWT851985 EGP851935:EGP851985 EQL851935:EQL851985 FAH851935:FAH851985 FKD851935:FKD851985 FTZ851935:FTZ851985 GDV851935:GDV851985 GNR851935:GNR851985 GXN851935:GXN851985 HHJ851935:HHJ851985 HRF851935:HRF851985 IBB851935:IBB851985 IKX851935:IKX851985 IUT851935:IUT851985 JEP851935:JEP851985 JOL851935:JOL851985 JYH851935:JYH851985 KID851935:KID851985 KRZ851935:KRZ851985 LBV851935:LBV851985 LLR851935:LLR851985 LVN851935:LVN851985 MFJ851935:MFJ851985 MPF851935:MPF851985 MZB851935:MZB851985 NIX851935:NIX851985 NST851935:NST851985 OCP851935:OCP851985 OML851935:OML851985 OWH851935:OWH851985 PGD851935:PGD851985 PPZ851935:PPZ851985 PZV851935:PZV851985 QJR851935:QJR851985 QTN851935:QTN851985 RDJ851935:RDJ851985 RNF851935:RNF851985 RXB851935:RXB851985 SGX851935:SGX851985 SQT851935:SQT851985 TAP851935:TAP851985 TKL851935:TKL851985 TUH851935:TUH851985 UED851935:UED851985 UNZ851935:UNZ851985 UXV851935:UXV851985 VHR851935:VHR851985 VRN851935:VRN851985 WBJ851935:WBJ851985 WLF851935:WLF851985 WVB851935:WVB851985 IP917471:IP917521 SL917471:SL917521 ACH917471:ACH917521 AMD917471:AMD917521 AVZ917471:AVZ917521 BFV917471:BFV917521 BPR917471:BPR917521 BZN917471:BZN917521 CJJ917471:CJJ917521 CTF917471:CTF917521 DDB917471:DDB917521 DMX917471:DMX917521 DWT917471:DWT917521 EGP917471:EGP917521 EQL917471:EQL917521 FAH917471:FAH917521 FKD917471:FKD917521 FTZ917471:FTZ917521 GDV917471:GDV917521 GNR917471:GNR917521 GXN917471:GXN917521 HHJ917471:HHJ917521 HRF917471:HRF917521 IBB917471:IBB917521 IKX917471:IKX917521 IUT917471:IUT917521 JEP917471:JEP917521 JOL917471:JOL917521 JYH917471:JYH917521 KID917471:KID917521 KRZ917471:KRZ917521 LBV917471:LBV917521 LLR917471:LLR917521 LVN917471:LVN917521 MFJ917471:MFJ917521 MPF917471:MPF917521 MZB917471:MZB917521 NIX917471:NIX917521 NST917471:NST917521 OCP917471:OCP917521 OML917471:OML917521 OWH917471:OWH917521 PGD917471:PGD917521 PPZ917471:PPZ917521 PZV917471:PZV917521 QJR917471:QJR917521 QTN917471:QTN917521 RDJ917471:RDJ917521 RNF917471:RNF917521 RXB917471:RXB917521 SGX917471:SGX917521 SQT917471:SQT917521 TAP917471:TAP917521 TKL917471:TKL917521 TUH917471:TUH917521 UED917471:UED917521 UNZ917471:UNZ917521 UXV917471:UXV917521 VHR917471:VHR917521 VRN917471:VRN917521 WBJ917471:WBJ917521 WLF917471:WLF917521 WVB917471:WVB917521 IP983007:IP983057 SL983007:SL983057 ACH983007:ACH983057 AMD983007:AMD983057 AVZ983007:AVZ983057 BFV983007:BFV983057 BPR983007:BPR983057 BZN983007:BZN983057 CJJ983007:CJJ983057 CTF983007:CTF983057 DDB983007:DDB983057 DMX983007:DMX983057 DWT983007:DWT983057 EGP983007:EGP983057 EQL983007:EQL983057 FAH983007:FAH983057 FKD983007:FKD983057 FTZ983007:FTZ983057 GDV983007:GDV983057 GNR983007:GNR983057 GXN983007:GXN983057 HHJ983007:HHJ983057 HRF983007:HRF983057 IBB983007:IBB983057 IKX983007:IKX983057 IUT983007:IUT983057 JEP983007:JEP983057 JOL983007:JOL983057 JYH983007:JYH983057 KID983007:KID983057 KRZ983007:KRZ983057 LBV983007:LBV983057 LLR983007:LLR983057 LVN983007:LVN983057 MFJ983007:MFJ983057 MPF983007:MPF983057 MZB983007:MZB983057 NIX983007:NIX983057 NST983007:NST983057 OCP983007:OCP983057 OML983007:OML983057 OWH983007:OWH983057 PGD983007:PGD983057 PPZ983007:PPZ983057 PZV983007:PZV983057 QJR983007:QJR983057 QTN983007:QTN983057 RDJ983007:RDJ983057 RNF983007:RNF983057 RXB983007:RXB983057 SGX983007:SGX983057 SQT983007:SQT983057 TAP983007:TAP983057 TKL983007:TKL983057 TUH983007:TUH983057 UED983007:UED983057 UNZ983007:UNZ983057 UXV983007:UXV983057 VHR983007:VHR983057 VRN983007:VRN983057 WBJ983007:WBJ983057 WLF983007:WLF983057 WVB983007:WVB983057 Z851935:AA852042 Z786399:AA786506 Z720863:AA720970 Z655327:AA655434 Z589791:AA589898 Z524255:AA524362 Z458719:AA458826 Z393183:AA393290 Z327647:AA327754 Z262111:AA262218 Z196575:AA196682 Z131039:AA131146 Z65503:AA65610 Z983007:AA983114 ALT102:ALV121 SB102:SD121 ABX102:ABZ121 IF102:IH121 WVA102:WVC121 WLE102:WLG121 WBI102:WBK121 VRM102:VRO121 VHQ102:VHS121 UXU102:UXW121 UNY102:UOA121 UEC102:UEE121 TUG102:TUI121 TKK102:TKM121 TAO102:TAQ121 SQS102:SQU121 SGW102:SGY121 RXA102:RXC121 RNE102:RNG121 RDI102:RDK121 QTM102:QTO121 QJQ102:QJS121 PZU102:PZW121 PPY102:PQA121 PGC102:PGE121 OWG102:OWI121 OMK102:OMM121 OCO102:OCQ121 NSS102:NSU121 NIW102:NIY121 MZA102:MZC121 MPE102:MPG121 MFI102:MFK121 LVM102:LVO121 LLQ102:LLS121 LBU102:LBW121 KRY102:KSA121 KIC102:KIE121 JYG102:JYI121 JOK102:JOM121 JEO102:JEQ121 IUS102:IUU121 IKW102:IKY121 IBA102:IBC121 HRE102:HRG121 HHI102:HHK121 GXM102:GXO121 GNQ102:GNS121 GDU102:GDW121 FTY102:FUA121 FKC102:FKE121 FAG102:FAI121 EQK102:EQM121 EGO102:EGQ121 DWS102:DWU121 DMW102:DMY121 DDA102:DDC121 CTE102:CTG121 CJI102:CJK121 BZM102:BZO121 BPQ102:BPS121 BFU102:BFW121 AVY102:AWA121 AMC102:AME121 ACG102:ACI121 SK102:SM121 IO102:IQ121 WUR102:WUT121 WKV102:WKX121 WAZ102:WBB121 VRD102:VRF121 VHH102:VHJ121 UXL102:UXN121 UNP102:UNR121 UDT102:UDV121 TTX102:TTZ121 TKB102:TKD121 TAF102:TAH121 SQJ102:SQL121 SGN102:SGP121 RWR102:RWT121 RMV102:RMX121 RCZ102:RDB121 QTD102:QTF121 QJH102:QJJ121 PZL102:PZN121 PPP102:PPR121 PFT102:PFV121 OVX102:OVZ121 OMB102:OMD121 OCF102:OCH121 NSJ102:NSL121 NIN102:NIP121 MYR102:MYT121 MOV102:MOX121 MEZ102:MFB121 LVD102:LVF121 LLH102:LLJ121 LBL102:LBN121 KRP102:KRR121 KHT102:KHV121 JXX102:JXZ121 JOB102:JOD121 JEF102:JEH121 IUJ102:IUL121 IKN102:IKP121 IAR102:IAT121 HQV102:HQX121 HGZ102:HHB121 GXD102:GXF121 GNH102:GNJ121 GDL102:GDN121 FTP102:FTR121 FJT102:FJV121 EZX102:EZZ121 EQB102:EQD121 EGF102:EGH121 DWJ102:DWL121 DMN102:DMP121 DCR102:DCT121 CSV102:CSX121 CIZ102:CJB121 BZD102:BZF121 BPH102:BPJ121 BFL102:BFN121 AVP102:AVR121 Z917471:AA917578 Z65613:AA65642 Z131149:AA131178 Z196685:AA196714 Z262221:AA262250 Z327757:AA327786 Z393293:AA393322 Z458829:AA458858 Z524365:AA524394 Z589901:AA589930 Z655437:AA655466 Z720973:AA721002 Z786509:AA786538 Z852045:AA852074 Z917581:AA917610 Z983117:AA983146 SK14:SK58 ACG14:ACG58 AMC14:AMC58 AVY14:AVY58 BFU14:BFU58 BPQ14:BPQ58 BZM14:BZM58 CJI14:CJI58 CTE14:CTE58 DDA14:DDA58 DMW14:DMW58 DWS14:DWS58 EGO14:EGO58 EQK14:EQK58 FAG14:FAG58 FKC14:FKC58 FTY14:FTY58 GDU14:GDU58 GNQ14:GNQ58 GXM14:GXM58 HHI14:HHI58 HRE14:HRE58 IBA14:IBA58 IKW14:IKW58 IUS14:IUS58 JEO14:JEO58 JOK14:JOK58 JYG14:JYG58 KIC14:KIC58 KRY14:KRY58 LBU14:LBU58 LLQ14:LLQ58 LVM14:LVM58 MFI14:MFI58 MPE14:MPE58 MZA14:MZA58 NIW14:NIW58 NSS14:NSS58 OCO14:OCO58 OMK14:OMK58 OWG14:OWG58 PGC14:PGC58 PPY14:PPY58 PZU14:PZU58 QJQ14:QJQ58 QTM14:QTM58 RDI14:RDI58 RNE14:RNE58 RXA14:RXA58 SGW14:SGW58 SQS14:SQS58 TAO14:TAO58 TKK14:TKK58 TUG14:TUG58 UEC14:UEC58 UNY14:UNY58 UXU14:UXU58 VHQ14:VHQ58 VRM14:VRM58 WBI14:WBI58 WLE14:WLE58 WVA14:WVA58 IP59:IQ99 IO14:IQ58 Y14:Z121 WLF14:WLG99 WVB14:WVC99 IF14:IH99 SB14:SD99 ABX14:ABZ99 ALT14:ALV99 AVP14:AVR99 BFL14:BFN99 BPH14:BPJ99 BZD14:BZF99 CIZ14:CJB99 CSV14:CSX99 DCR14:DCT99 DMN14:DMP99 DWJ14:DWL99 EGF14:EGH99 EQB14:EQD99 EZX14:EZZ99 FJT14:FJV99 FTP14:FTR99 GDL14:GDN99 GNH14:GNJ99 GXD14:GXF99 HGZ14:HHB99 HQV14:HQX99 IAR14:IAT99 IKN14:IKP99 IUJ14:IUL99 JEF14:JEH99 JOB14:JOD99 JXX14:JXZ99 KHT14:KHV99 KRP14:KRR99 LBL14:LBN99 LLH14:LLJ99 LVD14:LVF99 MEZ14:MFB99 MOV14:MOX99 MYR14:MYT99 NIN14:NIP99 NSJ14:NSL99 OCF14:OCH99 OMB14:OMD99 OVX14:OVZ99 PFT14:PFV99 PPP14:PPR99 PZL14:PZN99 QJH14:QJJ99 QTD14:QTF99 RCZ14:RDB99 RMV14:RMX99 RWR14:RWT99 SGN14:SGP99 SQJ14:SQL99 TAF14:TAH99 TKB14:TKD99 TTX14:TTZ99 UDT14:UDV99 UNP14:UNR99 UXL14:UXN99 VHH14:VHJ99 VRD14:VRF99 WAZ14:WBB99 WKV14:WKX99 WUR14:WUT99 SL14:SM99 ACH14:ACI99 AMD14:AME99 AVZ14:AWA99 BFV14:BFW99 BPR14:BPS99 BZN14:BZO99 CJJ14:CJK99 CTF14:CTG99 DDB14:DDC99 DMX14:DMY99 DWT14:DWU99 EGP14:EGQ99 EQL14:EQM99 FAH14:FAI99 FKD14:FKE99 FTZ14:FUA99 GDV14:GDW99 GNR14:GNS99 GXN14:GXO99 HHJ14:HHK99 HRF14:HRG99 IBB14:IBC99 IKX14:IKY99 IUT14:IUU99 JEP14:JEQ99 JOL14:JOM99 JYH14:JYI99 KID14:KIE99 KRZ14:KSA99 LBV14:LBW99 LLR14:LLS99 LVN14:LVO99 MFJ14:MFK99 MPF14:MPG99 MZB14:MZC99 NIX14:NIY99 NST14:NSU99 OCP14:OCQ99 OML14:OMM99 OWH14:OWI99 PGD14:PGE99 PPZ14:PQA99 PZV14:PZW99 QJR14:QJS99 QTN14:QTO99 RDJ14:RDK99 RNF14:RNG99 RXB14:RXC99 SGX14:SGY99 SQT14:SQU99 TAP14:TAQ99 TKL14:TKM99 TUH14:TUI99 UED14:UEE99 UNZ14:UOA99 UXV14:UXW99 VHR14:VHS99 VRN14:VRO99 WBJ14:WBK99 Q14:T121 Q983007:U983109 Q917471:U917573 Q851935:U852037 Q786399:U786501 Q720863:U720965 Q655327:U655429 Q589791:U589893 Q524255:U524357 Q458719:U458821 Q393183:U393285 Q327647:U327749 Q262111:U262213 Q196575:U196677 Q131039:U131141 Q65503:U65605 Q983117:U983146 Q917581:U917610 Q852045:U852074 Q786509:U786538 Q720973:U721002 Q655437:U655466 Q589901:U589930 Q524365:U524394 Q458829:U458858 Q393293:U393322 Q327757:U327786 Q262221:U262250 Q196685:U196714 Q131149:U131178 Q65613:U65642 Q983111:U983114 Q917575:U917578 Q852039:U852042 Q786503:U786506 Q720967:U720970 Q655431:U655434 Q589895:U589898 Q524359:U524362 Q458823:U458826 Q393287:U393290 Q327751:U327754 Q262215:U262218 Q196679:U196682 Q131143:U131146 Q65607:U65610">
      <formula1>"○,×"</formula1>
    </dataValidation>
    <dataValidation type="whole" allowBlank="1" showInputMessage="1" showErrorMessage="1" sqref="IR65652:IX65652 SN65652:ST65652 ACJ65652:ACP65652 AMF65652:AML65652 AWB65652:AWH65652 BFX65652:BGD65652 BPT65652:BPZ65652 BZP65652:BZV65652 CJL65652:CJR65652 CTH65652:CTN65652 DDD65652:DDJ65652 DMZ65652:DNF65652 DWV65652:DXB65652 EGR65652:EGX65652 EQN65652:EQT65652 FAJ65652:FAP65652 FKF65652:FKL65652 FUB65652:FUH65652 GDX65652:GED65652 GNT65652:GNZ65652 GXP65652:GXV65652 HHL65652:HHR65652 HRH65652:HRN65652 IBD65652:IBJ65652 IKZ65652:ILF65652 IUV65652:IVB65652 JER65652:JEX65652 JON65652:JOT65652 JYJ65652:JYP65652 KIF65652:KIL65652 KSB65652:KSH65652 LBX65652:LCD65652 LLT65652:LLZ65652 LVP65652:LVV65652 MFL65652:MFR65652 MPH65652:MPN65652 MZD65652:MZJ65652 NIZ65652:NJF65652 NSV65652:NTB65652 OCR65652:OCX65652 OMN65652:OMT65652 OWJ65652:OWP65652 PGF65652:PGL65652 PQB65652:PQH65652 PZX65652:QAD65652 QJT65652:QJZ65652 QTP65652:QTV65652 RDL65652:RDR65652 RNH65652:RNN65652 RXD65652:RXJ65652 SGZ65652:SHF65652 SQV65652:SRB65652 TAR65652:TAX65652 TKN65652:TKT65652 TUJ65652:TUP65652 UEF65652:UEL65652 UOB65652:UOH65652 UXX65652:UYD65652 VHT65652:VHZ65652 VRP65652:VRV65652 WBL65652:WBR65652 WLH65652:WLN65652 WVD65652:WVJ65652 IR131188:IX131188 SN131188:ST131188 ACJ131188:ACP131188 AMF131188:AML131188 AWB131188:AWH131188 BFX131188:BGD131188 BPT131188:BPZ131188 BZP131188:BZV131188 CJL131188:CJR131188 CTH131188:CTN131188 DDD131188:DDJ131188 DMZ131188:DNF131188 DWV131188:DXB131188 EGR131188:EGX131188 EQN131188:EQT131188 FAJ131188:FAP131188 FKF131188:FKL131188 FUB131188:FUH131188 GDX131188:GED131188 GNT131188:GNZ131188 GXP131188:GXV131188 HHL131188:HHR131188 HRH131188:HRN131188 IBD131188:IBJ131188 IKZ131188:ILF131188 IUV131188:IVB131188 JER131188:JEX131188 JON131188:JOT131188 JYJ131188:JYP131188 KIF131188:KIL131188 KSB131188:KSH131188 LBX131188:LCD131188 LLT131188:LLZ131188 LVP131188:LVV131188 MFL131188:MFR131188 MPH131188:MPN131188 MZD131188:MZJ131188 NIZ131188:NJF131188 NSV131188:NTB131188 OCR131188:OCX131188 OMN131188:OMT131188 OWJ131188:OWP131188 PGF131188:PGL131188 PQB131188:PQH131188 PZX131188:QAD131188 QJT131188:QJZ131188 QTP131188:QTV131188 RDL131188:RDR131188 RNH131188:RNN131188 RXD131188:RXJ131188 SGZ131188:SHF131188 SQV131188:SRB131188 TAR131188:TAX131188 TKN131188:TKT131188 TUJ131188:TUP131188 UEF131188:UEL131188 UOB131188:UOH131188 UXX131188:UYD131188 VHT131188:VHZ131188 VRP131188:VRV131188 WBL131188:WBR131188 WLH131188:WLN131188 WVD131188:WVJ131188 IR196724:IX196724 SN196724:ST196724 ACJ196724:ACP196724 AMF196724:AML196724 AWB196724:AWH196724 BFX196724:BGD196724 BPT196724:BPZ196724 BZP196724:BZV196724 CJL196724:CJR196724 CTH196724:CTN196724 DDD196724:DDJ196724 DMZ196724:DNF196724 DWV196724:DXB196724 EGR196724:EGX196724 EQN196724:EQT196724 FAJ196724:FAP196724 FKF196724:FKL196724 FUB196724:FUH196724 GDX196724:GED196724 GNT196724:GNZ196724 GXP196724:GXV196724 HHL196724:HHR196724 HRH196724:HRN196724 IBD196724:IBJ196724 IKZ196724:ILF196724 IUV196724:IVB196724 JER196724:JEX196724 JON196724:JOT196724 JYJ196724:JYP196724 KIF196724:KIL196724 KSB196724:KSH196724 LBX196724:LCD196724 LLT196724:LLZ196724 LVP196724:LVV196724 MFL196724:MFR196724 MPH196724:MPN196724 MZD196724:MZJ196724 NIZ196724:NJF196724 NSV196724:NTB196724 OCR196724:OCX196724 OMN196724:OMT196724 OWJ196724:OWP196724 PGF196724:PGL196724 PQB196724:PQH196724 PZX196724:QAD196724 QJT196724:QJZ196724 QTP196724:QTV196724 RDL196724:RDR196724 RNH196724:RNN196724 RXD196724:RXJ196724 SGZ196724:SHF196724 SQV196724:SRB196724 TAR196724:TAX196724 TKN196724:TKT196724 TUJ196724:TUP196724 UEF196724:UEL196724 UOB196724:UOH196724 UXX196724:UYD196724 VHT196724:VHZ196724 VRP196724:VRV196724 WBL196724:WBR196724 WLH196724:WLN196724 WVD196724:WVJ196724 IR262260:IX262260 SN262260:ST262260 ACJ262260:ACP262260 AMF262260:AML262260 AWB262260:AWH262260 BFX262260:BGD262260 BPT262260:BPZ262260 BZP262260:BZV262260 CJL262260:CJR262260 CTH262260:CTN262260 DDD262260:DDJ262260 DMZ262260:DNF262260 DWV262260:DXB262260 EGR262260:EGX262260 EQN262260:EQT262260 FAJ262260:FAP262260 FKF262260:FKL262260 FUB262260:FUH262260 GDX262260:GED262260 GNT262260:GNZ262260 GXP262260:GXV262260 HHL262260:HHR262260 HRH262260:HRN262260 IBD262260:IBJ262260 IKZ262260:ILF262260 IUV262260:IVB262260 JER262260:JEX262260 JON262260:JOT262260 JYJ262260:JYP262260 KIF262260:KIL262260 KSB262260:KSH262260 LBX262260:LCD262260 LLT262260:LLZ262260 LVP262260:LVV262260 MFL262260:MFR262260 MPH262260:MPN262260 MZD262260:MZJ262260 NIZ262260:NJF262260 NSV262260:NTB262260 OCR262260:OCX262260 OMN262260:OMT262260 OWJ262260:OWP262260 PGF262260:PGL262260 PQB262260:PQH262260 PZX262260:QAD262260 QJT262260:QJZ262260 QTP262260:QTV262260 RDL262260:RDR262260 RNH262260:RNN262260 RXD262260:RXJ262260 SGZ262260:SHF262260 SQV262260:SRB262260 TAR262260:TAX262260 TKN262260:TKT262260 TUJ262260:TUP262260 UEF262260:UEL262260 UOB262260:UOH262260 UXX262260:UYD262260 VHT262260:VHZ262260 VRP262260:VRV262260 WBL262260:WBR262260 WLH262260:WLN262260 WVD262260:WVJ262260 IR327796:IX327796 SN327796:ST327796 ACJ327796:ACP327796 AMF327796:AML327796 AWB327796:AWH327796 BFX327796:BGD327796 BPT327796:BPZ327796 BZP327796:BZV327796 CJL327796:CJR327796 CTH327796:CTN327796 DDD327796:DDJ327796 DMZ327796:DNF327796 DWV327796:DXB327796 EGR327796:EGX327796 EQN327796:EQT327796 FAJ327796:FAP327796 FKF327796:FKL327796 FUB327796:FUH327796 GDX327796:GED327796 GNT327796:GNZ327796 GXP327796:GXV327796 HHL327796:HHR327796 HRH327796:HRN327796 IBD327796:IBJ327796 IKZ327796:ILF327796 IUV327796:IVB327796 JER327796:JEX327796 JON327796:JOT327796 JYJ327796:JYP327796 KIF327796:KIL327796 KSB327796:KSH327796 LBX327796:LCD327796 LLT327796:LLZ327796 LVP327796:LVV327796 MFL327796:MFR327796 MPH327796:MPN327796 MZD327796:MZJ327796 NIZ327796:NJF327796 NSV327796:NTB327796 OCR327796:OCX327796 OMN327796:OMT327796 OWJ327796:OWP327796 PGF327796:PGL327796 PQB327796:PQH327796 PZX327796:QAD327796 QJT327796:QJZ327796 QTP327796:QTV327796 RDL327796:RDR327796 RNH327796:RNN327796 RXD327796:RXJ327796 SGZ327796:SHF327796 SQV327796:SRB327796 TAR327796:TAX327796 TKN327796:TKT327796 TUJ327796:TUP327796 UEF327796:UEL327796 UOB327796:UOH327796 UXX327796:UYD327796 VHT327796:VHZ327796 VRP327796:VRV327796 WBL327796:WBR327796 WLH327796:WLN327796 WVD327796:WVJ327796 IR393332:IX393332 SN393332:ST393332 ACJ393332:ACP393332 AMF393332:AML393332 AWB393332:AWH393332 BFX393332:BGD393332 BPT393332:BPZ393332 BZP393332:BZV393332 CJL393332:CJR393332 CTH393332:CTN393332 DDD393332:DDJ393332 DMZ393332:DNF393332 DWV393332:DXB393332 EGR393332:EGX393332 EQN393332:EQT393332 FAJ393332:FAP393332 FKF393332:FKL393332 FUB393332:FUH393332 GDX393332:GED393332 GNT393332:GNZ393332 GXP393332:GXV393332 HHL393332:HHR393332 HRH393332:HRN393332 IBD393332:IBJ393332 IKZ393332:ILF393332 IUV393332:IVB393332 JER393332:JEX393332 JON393332:JOT393332 JYJ393332:JYP393332 KIF393332:KIL393332 KSB393332:KSH393332 LBX393332:LCD393332 LLT393332:LLZ393332 LVP393332:LVV393332 MFL393332:MFR393332 MPH393332:MPN393332 MZD393332:MZJ393332 NIZ393332:NJF393332 NSV393332:NTB393332 OCR393332:OCX393332 OMN393332:OMT393332 OWJ393332:OWP393332 PGF393332:PGL393332 PQB393332:PQH393332 PZX393332:QAD393332 QJT393332:QJZ393332 QTP393332:QTV393332 RDL393332:RDR393332 RNH393332:RNN393332 RXD393332:RXJ393332 SGZ393332:SHF393332 SQV393332:SRB393332 TAR393332:TAX393332 TKN393332:TKT393332 TUJ393332:TUP393332 UEF393332:UEL393332 UOB393332:UOH393332 UXX393332:UYD393332 VHT393332:VHZ393332 VRP393332:VRV393332 WBL393332:WBR393332 WLH393332:WLN393332 WVD393332:WVJ393332 IR458868:IX458868 SN458868:ST458868 ACJ458868:ACP458868 AMF458868:AML458868 AWB458868:AWH458868 BFX458868:BGD458868 BPT458868:BPZ458868 BZP458868:BZV458868 CJL458868:CJR458868 CTH458868:CTN458868 DDD458868:DDJ458868 DMZ458868:DNF458868 DWV458868:DXB458868 EGR458868:EGX458868 EQN458868:EQT458868 FAJ458868:FAP458868 FKF458868:FKL458868 FUB458868:FUH458868 GDX458868:GED458868 GNT458868:GNZ458868 GXP458868:GXV458868 HHL458868:HHR458868 HRH458868:HRN458868 IBD458868:IBJ458868 IKZ458868:ILF458868 IUV458868:IVB458868 JER458868:JEX458868 JON458868:JOT458868 JYJ458868:JYP458868 KIF458868:KIL458868 KSB458868:KSH458868 LBX458868:LCD458868 LLT458868:LLZ458868 LVP458868:LVV458868 MFL458868:MFR458868 MPH458868:MPN458868 MZD458868:MZJ458868 NIZ458868:NJF458868 NSV458868:NTB458868 OCR458868:OCX458868 OMN458868:OMT458868 OWJ458868:OWP458868 PGF458868:PGL458868 PQB458868:PQH458868 PZX458868:QAD458868 QJT458868:QJZ458868 QTP458868:QTV458868 RDL458868:RDR458868 RNH458868:RNN458868 RXD458868:RXJ458868 SGZ458868:SHF458868 SQV458868:SRB458868 TAR458868:TAX458868 TKN458868:TKT458868 TUJ458868:TUP458868 UEF458868:UEL458868 UOB458868:UOH458868 UXX458868:UYD458868 VHT458868:VHZ458868 VRP458868:VRV458868 WBL458868:WBR458868 WLH458868:WLN458868 WVD458868:WVJ458868 IR524404:IX524404 SN524404:ST524404 ACJ524404:ACP524404 AMF524404:AML524404 AWB524404:AWH524404 BFX524404:BGD524404 BPT524404:BPZ524404 BZP524404:BZV524404 CJL524404:CJR524404 CTH524404:CTN524404 DDD524404:DDJ524404 DMZ524404:DNF524404 DWV524404:DXB524404 EGR524404:EGX524404 EQN524404:EQT524404 FAJ524404:FAP524404 FKF524404:FKL524404 FUB524404:FUH524404 GDX524404:GED524404 GNT524404:GNZ524404 GXP524404:GXV524404 HHL524404:HHR524404 HRH524404:HRN524404 IBD524404:IBJ524404 IKZ524404:ILF524404 IUV524404:IVB524404 JER524404:JEX524404 JON524404:JOT524404 JYJ524404:JYP524404 KIF524404:KIL524404 KSB524404:KSH524404 LBX524404:LCD524404 LLT524404:LLZ524404 LVP524404:LVV524404 MFL524404:MFR524404 MPH524404:MPN524404 MZD524404:MZJ524404 NIZ524404:NJF524404 NSV524404:NTB524404 OCR524404:OCX524404 OMN524404:OMT524404 OWJ524404:OWP524404 PGF524404:PGL524404 PQB524404:PQH524404 PZX524404:QAD524404 QJT524404:QJZ524404 QTP524404:QTV524404 RDL524404:RDR524404 RNH524404:RNN524404 RXD524404:RXJ524404 SGZ524404:SHF524404 SQV524404:SRB524404 TAR524404:TAX524404 TKN524404:TKT524404 TUJ524404:TUP524404 UEF524404:UEL524404 UOB524404:UOH524404 UXX524404:UYD524404 VHT524404:VHZ524404 VRP524404:VRV524404 WBL524404:WBR524404 WLH524404:WLN524404 WVD524404:WVJ524404 IR589940:IX589940 SN589940:ST589940 ACJ589940:ACP589940 AMF589940:AML589940 AWB589940:AWH589940 BFX589940:BGD589940 BPT589940:BPZ589940 BZP589940:BZV589940 CJL589940:CJR589940 CTH589940:CTN589940 DDD589940:DDJ589940 DMZ589940:DNF589940 DWV589940:DXB589940 EGR589940:EGX589940 EQN589940:EQT589940 FAJ589940:FAP589940 FKF589940:FKL589940 FUB589940:FUH589940 GDX589940:GED589940 GNT589940:GNZ589940 GXP589940:GXV589940 HHL589940:HHR589940 HRH589940:HRN589940 IBD589940:IBJ589940 IKZ589940:ILF589940 IUV589940:IVB589940 JER589940:JEX589940 JON589940:JOT589940 JYJ589940:JYP589940 KIF589940:KIL589940 KSB589940:KSH589940 LBX589940:LCD589940 LLT589940:LLZ589940 LVP589940:LVV589940 MFL589940:MFR589940 MPH589940:MPN589940 MZD589940:MZJ589940 NIZ589940:NJF589940 NSV589940:NTB589940 OCR589940:OCX589940 OMN589940:OMT589940 OWJ589940:OWP589940 PGF589940:PGL589940 PQB589940:PQH589940 PZX589940:QAD589940 QJT589940:QJZ589940 QTP589940:QTV589940 RDL589940:RDR589940 RNH589940:RNN589940 RXD589940:RXJ589940 SGZ589940:SHF589940 SQV589940:SRB589940 TAR589940:TAX589940 TKN589940:TKT589940 TUJ589940:TUP589940 UEF589940:UEL589940 UOB589940:UOH589940 UXX589940:UYD589940 VHT589940:VHZ589940 VRP589940:VRV589940 WBL589940:WBR589940 WLH589940:WLN589940 WVD589940:WVJ589940 IR655476:IX655476 SN655476:ST655476 ACJ655476:ACP655476 AMF655476:AML655476 AWB655476:AWH655476 BFX655476:BGD655476 BPT655476:BPZ655476 BZP655476:BZV655476 CJL655476:CJR655476 CTH655476:CTN655476 DDD655476:DDJ655476 DMZ655476:DNF655476 DWV655476:DXB655476 EGR655476:EGX655476 EQN655476:EQT655476 FAJ655476:FAP655476 FKF655476:FKL655476 FUB655476:FUH655476 GDX655476:GED655476 GNT655476:GNZ655476 GXP655476:GXV655476 HHL655476:HHR655476 HRH655476:HRN655476 IBD655476:IBJ655476 IKZ655476:ILF655476 IUV655476:IVB655476 JER655476:JEX655476 JON655476:JOT655476 JYJ655476:JYP655476 KIF655476:KIL655476 KSB655476:KSH655476 LBX655476:LCD655476 LLT655476:LLZ655476 LVP655476:LVV655476 MFL655476:MFR655476 MPH655476:MPN655476 MZD655476:MZJ655476 NIZ655476:NJF655476 NSV655476:NTB655476 OCR655476:OCX655476 OMN655476:OMT655476 OWJ655476:OWP655476 PGF655476:PGL655476 PQB655476:PQH655476 PZX655476:QAD655476 QJT655476:QJZ655476 QTP655476:QTV655476 RDL655476:RDR655476 RNH655476:RNN655476 RXD655476:RXJ655476 SGZ655476:SHF655476 SQV655476:SRB655476 TAR655476:TAX655476 TKN655476:TKT655476 TUJ655476:TUP655476 UEF655476:UEL655476 UOB655476:UOH655476 UXX655476:UYD655476 VHT655476:VHZ655476 VRP655476:VRV655476 WBL655476:WBR655476 WLH655476:WLN655476 WVD655476:WVJ655476 IR721012:IX721012 SN721012:ST721012 ACJ721012:ACP721012 AMF721012:AML721012 AWB721012:AWH721012 BFX721012:BGD721012 BPT721012:BPZ721012 BZP721012:BZV721012 CJL721012:CJR721012 CTH721012:CTN721012 DDD721012:DDJ721012 DMZ721012:DNF721012 DWV721012:DXB721012 EGR721012:EGX721012 EQN721012:EQT721012 FAJ721012:FAP721012 FKF721012:FKL721012 FUB721012:FUH721012 GDX721012:GED721012 GNT721012:GNZ721012 GXP721012:GXV721012 HHL721012:HHR721012 HRH721012:HRN721012 IBD721012:IBJ721012 IKZ721012:ILF721012 IUV721012:IVB721012 JER721012:JEX721012 JON721012:JOT721012 JYJ721012:JYP721012 KIF721012:KIL721012 KSB721012:KSH721012 LBX721012:LCD721012 LLT721012:LLZ721012 LVP721012:LVV721012 MFL721012:MFR721012 MPH721012:MPN721012 MZD721012:MZJ721012 NIZ721012:NJF721012 NSV721012:NTB721012 OCR721012:OCX721012 OMN721012:OMT721012 OWJ721012:OWP721012 PGF721012:PGL721012 PQB721012:PQH721012 PZX721012:QAD721012 QJT721012:QJZ721012 QTP721012:QTV721012 RDL721012:RDR721012 RNH721012:RNN721012 RXD721012:RXJ721012 SGZ721012:SHF721012 SQV721012:SRB721012 TAR721012:TAX721012 TKN721012:TKT721012 TUJ721012:TUP721012 UEF721012:UEL721012 UOB721012:UOH721012 UXX721012:UYD721012 VHT721012:VHZ721012 VRP721012:VRV721012 WBL721012:WBR721012 WLH721012:WLN721012 WVD721012:WVJ721012 IR786548:IX786548 SN786548:ST786548 ACJ786548:ACP786548 AMF786548:AML786548 AWB786548:AWH786548 BFX786548:BGD786548 BPT786548:BPZ786548 BZP786548:BZV786548 CJL786548:CJR786548 CTH786548:CTN786548 DDD786548:DDJ786548 DMZ786548:DNF786548 DWV786548:DXB786548 EGR786548:EGX786548 EQN786548:EQT786548 FAJ786548:FAP786548 FKF786548:FKL786548 FUB786548:FUH786548 GDX786548:GED786548 GNT786548:GNZ786548 GXP786548:GXV786548 HHL786548:HHR786548 HRH786548:HRN786548 IBD786548:IBJ786548 IKZ786548:ILF786548 IUV786548:IVB786548 JER786548:JEX786548 JON786548:JOT786548 JYJ786548:JYP786548 KIF786548:KIL786548 KSB786548:KSH786548 LBX786548:LCD786548 LLT786548:LLZ786548 LVP786548:LVV786548 MFL786548:MFR786548 MPH786548:MPN786548 MZD786548:MZJ786548 NIZ786548:NJF786548 NSV786548:NTB786548 OCR786548:OCX786548 OMN786548:OMT786548 OWJ786548:OWP786548 PGF786548:PGL786548 PQB786548:PQH786548 PZX786548:QAD786548 QJT786548:QJZ786548 QTP786548:QTV786548 RDL786548:RDR786548 RNH786548:RNN786548 RXD786548:RXJ786548 SGZ786548:SHF786548 SQV786548:SRB786548 TAR786548:TAX786548 TKN786548:TKT786548 TUJ786548:TUP786548 UEF786548:UEL786548 UOB786548:UOH786548 UXX786548:UYD786548 VHT786548:VHZ786548 VRP786548:VRV786548 WBL786548:WBR786548 WLH786548:WLN786548 WVD786548:WVJ786548 IR852084:IX852084 SN852084:ST852084 ACJ852084:ACP852084 AMF852084:AML852084 AWB852084:AWH852084 BFX852084:BGD852084 BPT852084:BPZ852084 BZP852084:BZV852084 CJL852084:CJR852084 CTH852084:CTN852084 DDD852084:DDJ852084 DMZ852084:DNF852084 DWV852084:DXB852084 EGR852084:EGX852084 EQN852084:EQT852084 FAJ852084:FAP852084 FKF852084:FKL852084 FUB852084:FUH852084 GDX852084:GED852084 GNT852084:GNZ852084 GXP852084:GXV852084 HHL852084:HHR852084 HRH852084:HRN852084 IBD852084:IBJ852084 IKZ852084:ILF852084 IUV852084:IVB852084 JER852084:JEX852084 JON852084:JOT852084 JYJ852084:JYP852084 KIF852084:KIL852084 KSB852084:KSH852084 LBX852084:LCD852084 LLT852084:LLZ852084 LVP852084:LVV852084 MFL852084:MFR852084 MPH852084:MPN852084 MZD852084:MZJ852084 NIZ852084:NJF852084 NSV852084:NTB852084 OCR852084:OCX852084 OMN852084:OMT852084 OWJ852084:OWP852084 PGF852084:PGL852084 PQB852084:PQH852084 PZX852084:QAD852084 QJT852084:QJZ852084 QTP852084:QTV852084 RDL852084:RDR852084 RNH852084:RNN852084 RXD852084:RXJ852084 SGZ852084:SHF852084 SQV852084:SRB852084 TAR852084:TAX852084 TKN852084:TKT852084 TUJ852084:TUP852084 UEF852084:UEL852084 UOB852084:UOH852084 UXX852084:UYD852084 VHT852084:VHZ852084 VRP852084:VRV852084 WBL852084:WBR852084 WLH852084:WLN852084 WVD852084:WVJ852084 IR917620:IX917620 SN917620:ST917620 ACJ917620:ACP917620 AMF917620:AML917620 AWB917620:AWH917620 BFX917620:BGD917620 BPT917620:BPZ917620 BZP917620:BZV917620 CJL917620:CJR917620 CTH917620:CTN917620 DDD917620:DDJ917620 DMZ917620:DNF917620 DWV917620:DXB917620 EGR917620:EGX917620 EQN917620:EQT917620 FAJ917620:FAP917620 FKF917620:FKL917620 FUB917620:FUH917620 GDX917620:GED917620 GNT917620:GNZ917620 GXP917620:GXV917620 HHL917620:HHR917620 HRH917620:HRN917620 IBD917620:IBJ917620 IKZ917620:ILF917620 IUV917620:IVB917620 JER917620:JEX917620 JON917620:JOT917620 JYJ917620:JYP917620 KIF917620:KIL917620 KSB917620:KSH917620 LBX917620:LCD917620 LLT917620:LLZ917620 LVP917620:LVV917620 MFL917620:MFR917620 MPH917620:MPN917620 MZD917620:MZJ917620 NIZ917620:NJF917620 NSV917620:NTB917620 OCR917620:OCX917620 OMN917620:OMT917620 OWJ917620:OWP917620 PGF917620:PGL917620 PQB917620:PQH917620 PZX917620:QAD917620 QJT917620:QJZ917620 QTP917620:QTV917620 RDL917620:RDR917620 RNH917620:RNN917620 RXD917620:RXJ917620 SGZ917620:SHF917620 SQV917620:SRB917620 TAR917620:TAX917620 TKN917620:TKT917620 TUJ917620:TUP917620 UEF917620:UEL917620 UOB917620:UOH917620 UXX917620:UYD917620 VHT917620:VHZ917620 VRP917620:VRV917620 WBL917620:WBR917620 WLH917620:WLN917620 WVD917620:WVJ917620 WVD983156:WVJ983156 IR983156:IX983156 SN983156:ST983156 ACJ983156:ACP983156 AMF983156:AML983156 AWB983156:AWH983156 BFX983156:BGD983156 BPT983156:BPZ983156 BZP983156:BZV983156 CJL983156:CJR983156 CTH983156:CTN983156 DDD983156:DDJ983156 DMZ983156:DNF983156 DWV983156:DXB983156 EGR983156:EGX983156 EQN983156:EQT983156 FAJ983156:FAP983156 FKF983156:FKL983156 FUB983156:FUH983156 GDX983156:GED983156 GNT983156:GNZ983156 GXP983156:GXV983156 HHL983156:HHR983156 HRH983156:HRN983156 IBD983156:IBJ983156 IKZ983156:ILF983156 IUV983156:IVB983156 JER983156:JEX983156 JON983156:JOT983156 JYJ983156:JYP983156 KIF983156:KIL983156 KSB983156:KSH983156 LBX983156:LCD983156 LLT983156:LLZ983156 LVP983156:LVV983156 MFL983156:MFR983156 MPH983156:MPN983156 MZD983156:MZJ983156 NIZ983156:NJF983156 NSV983156:NTB983156 OCR983156:OCX983156 OMN983156:OMT983156 OWJ983156:OWP983156 PGF983156:PGL983156 PQB983156:PQH983156 PZX983156:QAD983156 QJT983156:QJZ983156 QTP983156:QTV983156 RDL983156:RDR983156 RNH983156:RNN983156 RXD983156:RXJ983156 SGZ983156:SHF983156 SQV983156:SRB983156 TAR983156:TAX983156 TKN983156:TKT983156 TUJ983156:TUP983156 UEF983156:UEL983156 UOB983156:UOH983156 UXX983156:UYD983156 VHT983156:VHZ983156 VRP983156:VRV983156 WBL983156:WBR983156 WLH983156:WLN983156 Z65652:AA65652 Z131188:AA131188 Z196724:AA196724 Z262260:AA262260 Z327796:AA327796 Z393332:AA393332 Z458868:AA458868 Z524404:AA524404 Z589940:AA589940 Z655476:AA655476 Z721012:AA721012 Z786548:AA786548 Z852084:AA852084 Z917620:AA917620 Z983156:AA983156">
      <formula1>0</formula1>
      <formula2>100</formula2>
    </dataValidation>
    <dataValidation type="list" allowBlank="1" showInputMessage="1" showErrorMessage="1" sqref="U66:U84">
      <formula1>"D-1,D-2,D-3,D-4,D-5,D-6,D-7,D-8,D-9,D-10,D-11,D-12,D-13,D-14,×"</formula1>
    </dataValidation>
    <dataValidation type="list" allowBlank="1" showInputMessage="1" showErrorMessage="1" sqref="V66:V84">
      <formula1>"21H,×"</formula1>
    </dataValidation>
    <dataValidation type="list" imeMode="hiragana" showInputMessage="1" showErrorMessage="1" sqref="D66:D81">
      <formula1>"作物,野菜,果樹,草花,畜産,食品,森林,農業土木,造園,生活"</formula1>
    </dataValidation>
    <dataValidation type="list" imeMode="hiragana" allowBlank="1" showInputMessage="1" showErrorMessage="1" sqref="O14:O23 O27:O36 O40:O49 O53 O55 O57 P14:P121 O85:O86 O88:O90 O102:O121 O92:O97 O59:O62 O66:O81">
      <formula1>"✔"</formula1>
    </dataValidation>
    <dataValidation type="whole" imeMode="halfAlpha" allowBlank="1" showInputMessage="1" showErrorMessage="1" sqref="B3">
      <formula1>0</formula1>
      <formula2>9999999999999</formula2>
    </dataValidation>
    <dataValidation imeMode="off" showInputMessage="1" showErrorMessage="1" sqref="I24:I26 I98:I101 I87 I82:I84 I96 I56 I54 I37:I39 I50:I52 I91 I58"/>
    <dataValidation type="list" allowBlank="1" showInputMessage="1" showErrorMessage="1" sqref="V100:V121">
      <formula1>"21A,21B,21C,21D,21E,21F,21G,21H,21I,21J,×"</formula1>
    </dataValidation>
    <dataValidation type="list" imeMode="hiragana" allowBlank="1" showInputMessage="1" showErrorMessage="1" sqref="D14:D23 D27:D36 D40:D49">
      <formula1>"発表者,補助者（ＰＣ操作）,補助者（照明）,補助者（ポインター）,補助者（演示）"</formula1>
    </dataValidation>
    <dataValidation type="list" imeMode="hiragana" allowBlank="1" showInputMessage="1" showErrorMessage="1" sqref="D102:D121">
      <formula1>"見学,視察"</formula1>
    </dataValidation>
    <dataValidation type="list" allowBlank="1" showInputMessage="1" showErrorMessage="1" sqref="F102:F121">
      <formula1>"プロジェクト,意見,平板測量,農業鑑定,クラブ員,代議員会,大会式典"</formula1>
    </dataValidation>
    <dataValidation type="list" imeMode="halfAlpha" allowBlank="1" showInputMessage="1" showErrorMessage="1" sqref="I102:I121">
      <formula1>"1,2,3,4,-"</formula1>
    </dataValidation>
    <dataValidation type="list" allowBlank="1" showInputMessage="1" showErrorMessage="1" sqref="F65606 HV65606 RR65606 ABN65606 ALJ65606 AVF65606 BFB65606 BOX65606 BYT65606 CIP65606 CSL65606 DCH65606 DMD65606 DVZ65606 EFV65606 EPR65606 EZN65606 FJJ65606 FTF65606 GDB65606 GMX65606 GWT65606 HGP65606 HQL65606 IAH65606 IKD65606 ITZ65606 JDV65606 JNR65606 JXN65606 KHJ65606 KRF65606 LBB65606 LKX65606 LUT65606 MEP65606 MOL65606 MYH65606 NID65606 NRZ65606 OBV65606 OLR65606 OVN65606 PFJ65606 PPF65606 PZB65606 QIX65606 QST65606 RCP65606 RML65606 RWH65606 SGD65606 SPZ65606 SZV65606 TJR65606 TTN65606 UDJ65606 UNF65606 UXB65606 VGX65606 VQT65606 WAP65606 WKL65606 WUH65606 F131142 HV131142 RR131142 ABN131142 ALJ131142 AVF131142 BFB131142 BOX131142 BYT131142 CIP131142 CSL131142 DCH131142 DMD131142 DVZ131142 EFV131142 EPR131142 EZN131142 FJJ131142 FTF131142 GDB131142 GMX131142 GWT131142 HGP131142 HQL131142 IAH131142 IKD131142 ITZ131142 JDV131142 JNR131142 JXN131142 KHJ131142 KRF131142 LBB131142 LKX131142 LUT131142 MEP131142 MOL131142 MYH131142 NID131142 NRZ131142 OBV131142 OLR131142 OVN131142 PFJ131142 PPF131142 PZB131142 QIX131142 QST131142 RCP131142 RML131142 RWH131142 SGD131142 SPZ131142 SZV131142 TJR131142 TTN131142 UDJ131142 UNF131142 UXB131142 VGX131142 VQT131142 WAP131142 WKL131142 WUH131142 F196678 HV196678 RR196678 ABN196678 ALJ196678 AVF196678 BFB196678 BOX196678 BYT196678 CIP196678 CSL196678 DCH196678 DMD196678 DVZ196678 EFV196678 EPR196678 EZN196678 FJJ196678 FTF196678 GDB196678 GMX196678 GWT196678 HGP196678 HQL196678 IAH196678 IKD196678 ITZ196678 JDV196678 JNR196678 JXN196678 KHJ196678 KRF196678 LBB196678 LKX196678 LUT196678 MEP196678 MOL196678 MYH196678 NID196678 NRZ196678 OBV196678 OLR196678 OVN196678 PFJ196678 PPF196678 PZB196678 QIX196678 QST196678 RCP196678 RML196678 RWH196678 SGD196678 SPZ196678 SZV196678 TJR196678 TTN196678 UDJ196678 UNF196678 UXB196678 VGX196678 VQT196678 WAP196678 WKL196678 WUH196678 F262214 HV262214 RR262214 ABN262214 ALJ262214 AVF262214 BFB262214 BOX262214 BYT262214 CIP262214 CSL262214 DCH262214 DMD262214 DVZ262214 EFV262214 EPR262214 EZN262214 FJJ262214 FTF262214 GDB262214 GMX262214 GWT262214 HGP262214 HQL262214 IAH262214 IKD262214 ITZ262214 JDV262214 JNR262214 JXN262214 KHJ262214 KRF262214 LBB262214 LKX262214 LUT262214 MEP262214 MOL262214 MYH262214 NID262214 NRZ262214 OBV262214 OLR262214 OVN262214 PFJ262214 PPF262214 PZB262214 QIX262214 QST262214 RCP262214 RML262214 RWH262214 SGD262214 SPZ262214 SZV262214 TJR262214 TTN262214 UDJ262214 UNF262214 UXB262214 VGX262214 VQT262214 WAP262214 WKL262214 WUH262214 F327750 HV327750 RR327750 ABN327750 ALJ327750 AVF327750 BFB327750 BOX327750 BYT327750 CIP327750 CSL327750 DCH327750 DMD327750 DVZ327750 EFV327750 EPR327750 EZN327750 FJJ327750 FTF327750 GDB327750 GMX327750 GWT327750 HGP327750 HQL327750 IAH327750 IKD327750 ITZ327750 JDV327750 JNR327750 JXN327750 KHJ327750 KRF327750 LBB327750 LKX327750 LUT327750 MEP327750 MOL327750 MYH327750 NID327750 NRZ327750 OBV327750 OLR327750 OVN327750 PFJ327750 PPF327750 PZB327750 QIX327750 QST327750 RCP327750 RML327750 RWH327750 SGD327750 SPZ327750 SZV327750 TJR327750 TTN327750 UDJ327750 UNF327750 UXB327750 VGX327750 VQT327750 WAP327750 WKL327750 WUH327750 F393286 HV393286 RR393286 ABN393286 ALJ393286 AVF393286 BFB393286 BOX393286 BYT393286 CIP393286 CSL393286 DCH393286 DMD393286 DVZ393286 EFV393286 EPR393286 EZN393286 FJJ393286 FTF393286 GDB393286 GMX393286 GWT393286 HGP393286 HQL393286 IAH393286 IKD393286 ITZ393286 JDV393286 JNR393286 JXN393286 KHJ393286 KRF393286 LBB393286 LKX393286 LUT393286 MEP393286 MOL393286 MYH393286 NID393286 NRZ393286 OBV393286 OLR393286 OVN393286 PFJ393286 PPF393286 PZB393286 QIX393286 QST393286 RCP393286 RML393286 RWH393286 SGD393286 SPZ393286 SZV393286 TJR393286 TTN393286 UDJ393286 UNF393286 UXB393286 VGX393286 VQT393286 WAP393286 WKL393286 WUH393286 F458822 HV458822 RR458822 ABN458822 ALJ458822 AVF458822 BFB458822 BOX458822 BYT458822 CIP458822 CSL458822 DCH458822 DMD458822 DVZ458822 EFV458822 EPR458822 EZN458822 FJJ458822 FTF458822 GDB458822 GMX458822 GWT458822 HGP458822 HQL458822 IAH458822 IKD458822 ITZ458822 JDV458822 JNR458822 JXN458822 KHJ458822 KRF458822 LBB458822 LKX458822 LUT458822 MEP458822 MOL458822 MYH458822 NID458822 NRZ458822 OBV458822 OLR458822 OVN458822 PFJ458822 PPF458822 PZB458822 QIX458822 QST458822 RCP458822 RML458822 RWH458822 SGD458822 SPZ458822 SZV458822 TJR458822 TTN458822 UDJ458822 UNF458822 UXB458822 VGX458822 VQT458822 WAP458822 WKL458822 WUH458822 F524358 HV524358 RR524358 ABN524358 ALJ524358 AVF524358 BFB524358 BOX524358 BYT524358 CIP524358 CSL524358 DCH524358 DMD524358 DVZ524358 EFV524358 EPR524358 EZN524358 FJJ524358 FTF524358 GDB524358 GMX524358 GWT524358 HGP524358 HQL524358 IAH524358 IKD524358 ITZ524358 JDV524358 JNR524358 JXN524358 KHJ524358 KRF524358 LBB524358 LKX524358 LUT524358 MEP524358 MOL524358 MYH524358 NID524358 NRZ524358 OBV524358 OLR524358 OVN524358 PFJ524358 PPF524358 PZB524358 QIX524358 QST524358 RCP524358 RML524358 RWH524358 SGD524358 SPZ524358 SZV524358 TJR524358 TTN524358 UDJ524358 UNF524358 UXB524358 VGX524358 VQT524358 WAP524358 WKL524358 WUH524358 F589894 HV589894 RR589894 ABN589894 ALJ589894 AVF589894 BFB589894 BOX589894 BYT589894 CIP589894 CSL589894 DCH589894 DMD589894 DVZ589894 EFV589894 EPR589894 EZN589894 FJJ589894 FTF589894 GDB589894 GMX589894 GWT589894 HGP589894 HQL589894 IAH589894 IKD589894 ITZ589894 JDV589894 JNR589894 JXN589894 KHJ589894 KRF589894 LBB589894 LKX589894 LUT589894 MEP589894 MOL589894 MYH589894 NID589894 NRZ589894 OBV589894 OLR589894 OVN589894 PFJ589894 PPF589894 PZB589894 QIX589894 QST589894 RCP589894 RML589894 RWH589894 SGD589894 SPZ589894 SZV589894 TJR589894 TTN589894 UDJ589894 UNF589894 UXB589894 VGX589894 VQT589894 WAP589894 WKL589894 WUH589894 F655430 HV655430 RR655430 ABN655430 ALJ655430 AVF655430 BFB655430 BOX655430 BYT655430 CIP655430 CSL655430 DCH655430 DMD655430 DVZ655430 EFV655430 EPR655430 EZN655430 FJJ655430 FTF655430 GDB655430 GMX655430 GWT655430 HGP655430 HQL655430 IAH655430 IKD655430 ITZ655430 JDV655430 JNR655430 JXN655430 KHJ655430 KRF655430 LBB655430 LKX655430 LUT655430 MEP655430 MOL655430 MYH655430 NID655430 NRZ655430 OBV655430 OLR655430 OVN655430 PFJ655430 PPF655430 PZB655430 QIX655430 QST655430 RCP655430 RML655430 RWH655430 SGD655430 SPZ655430 SZV655430 TJR655430 TTN655430 UDJ655430 UNF655430 UXB655430 VGX655430 VQT655430 WAP655430 WKL655430 WUH655430 F720966 HV720966 RR720966 ABN720966 ALJ720966 AVF720966 BFB720966 BOX720966 BYT720966 CIP720966 CSL720966 DCH720966 DMD720966 DVZ720966 EFV720966 EPR720966 EZN720966 FJJ720966 FTF720966 GDB720966 GMX720966 GWT720966 HGP720966 HQL720966 IAH720966 IKD720966 ITZ720966 JDV720966 JNR720966 JXN720966 KHJ720966 KRF720966 LBB720966 LKX720966 LUT720966 MEP720966 MOL720966 MYH720966 NID720966 NRZ720966 OBV720966 OLR720966 OVN720966 PFJ720966 PPF720966 PZB720966 QIX720966 QST720966 RCP720966 RML720966 RWH720966 SGD720966 SPZ720966 SZV720966 TJR720966 TTN720966 UDJ720966 UNF720966 UXB720966 VGX720966 VQT720966 WAP720966 WKL720966 WUH720966 F786502 HV786502 RR786502 ABN786502 ALJ786502 AVF786502 BFB786502 BOX786502 BYT786502 CIP786502 CSL786502 DCH786502 DMD786502 DVZ786502 EFV786502 EPR786502 EZN786502 FJJ786502 FTF786502 GDB786502 GMX786502 GWT786502 HGP786502 HQL786502 IAH786502 IKD786502 ITZ786502 JDV786502 JNR786502 JXN786502 KHJ786502 KRF786502 LBB786502 LKX786502 LUT786502 MEP786502 MOL786502 MYH786502 NID786502 NRZ786502 OBV786502 OLR786502 OVN786502 PFJ786502 PPF786502 PZB786502 QIX786502 QST786502 RCP786502 RML786502 RWH786502 SGD786502 SPZ786502 SZV786502 TJR786502 TTN786502 UDJ786502 UNF786502 UXB786502 VGX786502 VQT786502 WAP786502 WKL786502 WUH786502 F852038 HV852038 RR852038 ABN852038 ALJ852038 AVF852038 BFB852038 BOX852038 BYT852038 CIP852038 CSL852038 DCH852038 DMD852038 DVZ852038 EFV852038 EPR852038 EZN852038 FJJ852038 FTF852038 GDB852038 GMX852038 GWT852038 HGP852038 HQL852038 IAH852038 IKD852038 ITZ852038 JDV852038 JNR852038 JXN852038 KHJ852038 KRF852038 LBB852038 LKX852038 LUT852038 MEP852038 MOL852038 MYH852038 NID852038 NRZ852038 OBV852038 OLR852038 OVN852038 PFJ852038 PPF852038 PZB852038 QIX852038 QST852038 RCP852038 RML852038 RWH852038 SGD852038 SPZ852038 SZV852038 TJR852038 TTN852038 UDJ852038 UNF852038 UXB852038 VGX852038 VQT852038 WAP852038 WKL852038 WUH852038 F917574 HV917574 RR917574 ABN917574 ALJ917574 AVF917574 BFB917574 BOX917574 BYT917574 CIP917574 CSL917574 DCH917574 DMD917574 DVZ917574 EFV917574 EPR917574 EZN917574 FJJ917574 FTF917574 GDB917574 GMX917574 GWT917574 HGP917574 HQL917574 IAH917574 IKD917574 ITZ917574 JDV917574 JNR917574 JXN917574 KHJ917574 KRF917574 LBB917574 LKX917574 LUT917574 MEP917574 MOL917574 MYH917574 NID917574 NRZ917574 OBV917574 OLR917574 OVN917574 PFJ917574 PPF917574 PZB917574 QIX917574 QST917574 RCP917574 RML917574 RWH917574 SGD917574 SPZ917574 SZV917574 TJR917574 TTN917574 UDJ917574 UNF917574 UXB917574 VGX917574 VQT917574 WAP917574 WKL917574 WUH917574 F983110 HV983110 RR983110 ABN983110 ALJ983110 AVF983110 BFB983110 BOX983110 BYT983110 CIP983110 CSL983110 DCH983110 DMD983110 DVZ983110 EFV983110 EPR983110 EZN983110 FJJ983110 FTF983110 GDB983110 GMX983110 GWT983110 HGP983110 HQL983110 IAH983110 IKD983110 ITZ983110 JDV983110 JNR983110 JXN983110 KHJ983110 KRF983110 LBB983110 LKX983110 LUT983110 MEP983110 MOL983110 MYH983110 NID983110 NRZ983110 OBV983110 OLR983110 OVN983110 PFJ983110 PPF983110 PZB983110 QIX983110 QST983110 RCP983110 RML983110 RWH983110 SGD983110 SPZ983110 SZV983110 TJR983110 TTN983110 UDJ983110 UNF983110 UXB983110 VGX983110 VQT983110 WAP983110 WKL983110 WUH983110 F65613:F65642 HV65613:HV65642 RR65613:RR65642 ABN65613:ABN65642 ALJ65613:ALJ65642 AVF65613:AVF65642 BFB65613:BFB65642 BOX65613:BOX65642 BYT65613:BYT65642 CIP65613:CIP65642 CSL65613:CSL65642 DCH65613:DCH65642 DMD65613:DMD65642 DVZ65613:DVZ65642 EFV65613:EFV65642 EPR65613:EPR65642 EZN65613:EZN65642 FJJ65613:FJJ65642 FTF65613:FTF65642 GDB65613:GDB65642 GMX65613:GMX65642 GWT65613:GWT65642 HGP65613:HGP65642 HQL65613:HQL65642 IAH65613:IAH65642 IKD65613:IKD65642 ITZ65613:ITZ65642 JDV65613:JDV65642 JNR65613:JNR65642 JXN65613:JXN65642 KHJ65613:KHJ65642 KRF65613:KRF65642 LBB65613:LBB65642 LKX65613:LKX65642 LUT65613:LUT65642 MEP65613:MEP65642 MOL65613:MOL65642 MYH65613:MYH65642 NID65613:NID65642 NRZ65613:NRZ65642 OBV65613:OBV65642 OLR65613:OLR65642 OVN65613:OVN65642 PFJ65613:PFJ65642 PPF65613:PPF65642 PZB65613:PZB65642 QIX65613:QIX65642 QST65613:QST65642 RCP65613:RCP65642 RML65613:RML65642 RWH65613:RWH65642 SGD65613:SGD65642 SPZ65613:SPZ65642 SZV65613:SZV65642 TJR65613:TJR65642 TTN65613:TTN65642 UDJ65613:UDJ65642 UNF65613:UNF65642 UXB65613:UXB65642 VGX65613:VGX65642 VQT65613:VQT65642 WAP65613:WAP65642 WKL65613:WKL65642 WUH65613:WUH65642 F131149:F131178 HV131149:HV131178 RR131149:RR131178 ABN131149:ABN131178 ALJ131149:ALJ131178 AVF131149:AVF131178 BFB131149:BFB131178 BOX131149:BOX131178 BYT131149:BYT131178 CIP131149:CIP131178 CSL131149:CSL131178 DCH131149:DCH131178 DMD131149:DMD131178 DVZ131149:DVZ131178 EFV131149:EFV131178 EPR131149:EPR131178 EZN131149:EZN131178 FJJ131149:FJJ131178 FTF131149:FTF131178 GDB131149:GDB131178 GMX131149:GMX131178 GWT131149:GWT131178 HGP131149:HGP131178 HQL131149:HQL131178 IAH131149:IAH131178 IKD131149:IKD131178 ITZ131149:ITZ131178 JDV131149:JDV131178 JNR131149:JNR131178 JXN131149:JXN131178 KHJ131149:KHJ131178 KRF131149:KRF131178 LBB131149:LBB131178 LKX131149:LKX131178 LUT131149:LUT131178 MEP131149:MEP131178 MOL131149:MOL131178 MYH131149:MYH131178 NID131149:NID131178 NRZ131149:NRZ131178 OBV131149:OBV131178 OLR131149:OLR131178 OVN131149:OVN131178 PFJ131149:PFJ131178 PPF131149:PPF131178 PZB131149:PZB131178 QIX131149:QIX131178 QST131149:QST131178 RCP131149:RCP131178 RML131149:RML131178 RWH131149:RWH131178 SGD131149:SGD131178 SPZ131149:SPZ131178 SZV131149:SZV131178 TJR131149:TJR131178 TTN131149:TTN131178 UDJ131149:UDJ131178 UNF131149:UNF131178 UXB131149:UXB131178 VGX131149:VGX131178 VQT131149:VQT131178 WAP131149:WAP131178 WKL131149:WKL131178 WUH131149:WUH131178 F196685:F196714 HV196685:HV196714 RR196685:RR196714 ABN196685:ABN196714 ALJ196685:ALJ196714 AVF196685:AVF196714 BFB196685:BFB196714 BOX196685:BOX196714 BYT196685:BYT196714 CIP196685:CIP196714 CSL196685:CSL196714 DCH196685:DCH196714 DMD196685:DMD196714 DVZ196685:DVZ196714 EFV196685:EFV196714 EPR196685:EPR196714 EZN196685:EZN196714 FJJ196685:FJJ196714 FTF196685:FTF196714 GDB196685:GDB196714 GMX196685:GMX196714 GWT196685:GWT196714 HGP196685:HGP196714 HQL196685:HQL196714 IAH196685:IAH196714 IKD196685:IKD196714 ITZ196685:ITZ196714 JDV196685:JDV196714 JNR196685:JNR196714 JXN196685:JXN196714 KHJ196685:KHJ196714 KRF196685:KRF196714 LBB196685:LBB196714 LKX196685:LKX196714 LUT196685:LUT196714 MEP196685:MEP196714 MOL196685:MOL196714 MYH196685:MYH196714 NID196685:NID196714 NRZ196685:NRZ196714 OBV196685:OBV196714 OLR196685:OLR196714 OVN196685:OVN196714 PFJ196685:PFJ196714 PPF196685:PPF196714 PZB196685:PZB196714 QIX196685:QIX196714 QST196685:QST196714 RCP196685:RCP196714 RML196685:RML196714 RWH196685:RWH196714 SGD196685:SGD196714 SPZ196685:SPZ196714 SZV196685:SZV196714 TJR196685:TJR196714 TTN196685:TTN196714 UDJ196685:UDJ196714 UNF196685:UNF196714 UXB196685:UXB196714 VGX196685:VGX196714 VQT196685:VQT196714 WAP196685:WAP196714 WKL196685:WKL196714 WUH196685:WUH196714 F262221:F262250 HV262221:HV262250 RR262221:RR262250 ABN262221:ABN262250 ALJ262221:ALJ262250 AVF262221:AVF262250 BFB262221:BFB262250 BOX262221:BOX262250 BYT262221:BYT262250 CIP262221:CIP262250 CSL262221:CSL262250 DCH262221:DCH262250 DMD262221:DMD262250 DVZ262221:DVZ262250 EFV262221:EFV262250 EPR262221:EPR262250 EZN262221:EZN262250 FJJ262221:FJJ262250 FTF262221:FTF262250 GDB262221:GDB262250 GMX262221:GMX262250 GWT262221:GWT262250 HGP262221:HGP262250 HQL262221:HQL262250 IAH262221:IAH262250 IKD262221:IKD262250 ITZ262221:ITZ262250 JDV262221:JDV262250 JNR262221:JNR262250 JXN262221:JXN262250 KHJ262221:KHJ262250 KRF262221:KRF262250 LBB262221:LBB262250 LKX262221:LKX262250 LUT262221:LUT262250 MEP262221:MEP262250 MOL262221:MOL262250 MYH262221:MYH262250 NID262221:NID262250 NRZ262221:NRZ262250 OBV262221:OBV262250 OLR262221:OLR262250 OVN262221:OVN262250 PFJ262221:PFJ262250 PPF262221:PPF262250 PZB262221:PZB262250 QIX262221:QIX262250 QST262221:QST262250 RCP262221:RCP262250 RML262221:RML262250 RWH262221:RWH262250 SGD262221:SGD262250 SPZ262221:SPZ262250 SZV262221:SZV262250 TJR262221:TJR262250 TTN262221:TTN262250 UDJ262221:UDJ262250 UNF262221:UNF262250 UXB262221:UXB262250 VGX262221:VGX262250 VQT262221:VQT262250 WAP262221:WAP262250 WKL262221:WKL262250 WUH262221:WUH262250 F327757:F327786 HV327757:HV327786 RR327757:RR327786 ABN327757:ABN327786 ALJ327757:ALJ327786 AVF327757:AVF327786 BFB327757:BFB327786 BOX327757:BOX327786 BYT327757:BYT327786 CIP327757:CIP327786 CSL327757:CSL327786 DCH327757:DCH327786 DMD327757:DMD327786 DVZ327757:DVZ327786 EFV327757:EFV327786 EPR327757:EPR327786 EZN327757:EZN327786 FJJ327757:FJJ327786 FTF327757:FTF327786 GDB327757:GDB327786 GMX327757:GMX327786 GWT327757:GWT327786 HGP327757:HGP327786 HQL327757:HQL327786 IAH327757:IAH327786 IKD327757:IKD327786 ITZ327757:ITZ327786 JDV327757:JDV327786 JNR327757:JNR327786 JXN327757:JXN327786 KHJ327757:KHJ327786 KRF327757:KRF327786 LBB327757:LBB327786 LKX327757:LKX327786 LUT327757:LUT327786 MEP327757:MEP327786 MOL327757:MOL327786 MYH327757:MYH327786 NID327757:NID327786 NRZ327757:NRZ327786 OBV327757:OBV327786 OLR327757:OLR327786 OVN327757:OVN327786 PFJ327757:PFJ327786 PPF327757:PPF327786 PZB327757:PZB327786 QIX327757:QIX327786 QST327757:QST327786 RCP327757:RCP327786 RML327757:RML327786 RWH327757:RWH327786 SGD327757:SGD327786 SPZ327757:SPZ327786 SZV327757:SZV327786 TJR327757:TJR327786 TTN327757:TTN327786 UDJ327757:UDJ327786 UNF327757:UNF327786 UXB327757:UXB327786 VGX327757:VGX327786 VQT327757:VQT327786 WAP327757:WAP327786 WKL327757:WKL327786 WUH327757:WUH327786 F393293:F393322 HV393293:HV393322 RR393293:RR393322 ABN393293:ABN393322 ALJ393293:ALJ393322 AVF393293:AVF393322 BFB393293:BFB393322 BOX393293:BOX393322 BYT393293:BYT393322 CIP393293:CIP393322 CSL393293:CSL393322 DCH393293:DCH393322 DMD393293:DMD393322 DVZ393293:DVZ393322 EFV393293:EFV393322 EPR393293:EPR393322 EZN393293:EZN393322 FJJ393293:FJJ393322 FTF393293:FTF393322 GDB393293:GDB393322 GMX393293:GMX393322 GWT393293:GWT393322 HGP393293:HGP393322 HQL393293:HQL393322 IAH393293:IAH393322 IKD393293:IKD393322 ITZ393293:ITZ393322 JDV393293:JDV393322 JNR393293:JNR393322 JXN393293:JXN393322 KHJ393293:KHJ393322 KRF393293:KRF393322 LBB393293:LBB393322 LKX393293:LKX393322 LUT393293:LUT393322 MEP393293:MEP393322 MOL393293:MOL393322 MYH393293:MYH393322 NID393293:NID393322 NRZ393293:NRZ393322 OBV393293:OBV393322 OLR393293:OLR393322 OVN393293:OVN393322 PFJ393293:PFJ393322 PPF393293:PPF393322 PZB393293:PZB393322 QIX393293:QIX393322 QST393293:QST393322 RCP393293:RCP393322 RML393293:RML393322 RWH393293:RWH393322 SGD393293:SGD393322 SPZ393293:SPZ393322 SZV393293:SZV393322 TJR393293:TJR393322 TTN393293:TTN393322 UDJ393293:UDJ393322 UNF393293:UNF393322 UXB393293:UXB393322 VGX393293:VGX393322 VQT393293:VQT393322 WAP393293:WAP393322 WKL393293:WKL393322 WUH393293:WUH393322 F458829:F458858 HV458829:HV458858 RR458829:RR458858 ABN458829:ABN458858 ALJ458829:ALJ458858 AVF458829:AVF458858 BFB458829:BFB458858 BOX458829:BOX458858 BYT458829:BYT458858 CIP458829:CIP458858 CSL458829:CSL458858 DCH458829:DCH458858 DMD458829:DMD458858 DVZ458829:DVZ458858 EFV458829:EFV458858 EPR458829:EPR458858 EZN458829:EZN458858 FJJ458829:FJJ458858 FTF458829:FTF458858 GDB458829:GDB458858 GMX458829:GMX458858 GWT458829:GWT458858 HGP458829:HGP458858 HQL458829:HQL458858 IAH458829:IAH458858 IKD458829:IKD458858 ITZ458829:ITZ458858 JDV458829:JDV458858 JNR458829:JNR458858 JXN458829:JXN458858 KHJ458829:KHJ458858 KRF458829:KRF458858 LBB458829:LBB458858 LKX458829:LKX458858 LUT458829:LUT458858 MEP458829:MEP458858 MOL458829:MOL458858 MYH458829:MYH458858 NID458829:NID458858 NRZ458829:NRZ458858 OBV458829:OBV458858 OLR458829:OLR458858 OVN458829:OVN458858 PFJ458829:PFJ458858 PPF458829:PPF458858 PZB458829:PZB458858 QIX458829:QIX458858 QST458829:QST458858 RCP458829:RCP458858 RML458829:RML458858 RWH458829:RWH458858 SGD458829:SGD458858 SPZ458829:SPZ458858 SZV458829:SZV458858 TJR458829:TJR458858 TTN458829:TTN458858 UDJ458829:UDJ458858 UNF458829:UNF458858 UXB458829:UXB458858 VGX458829:VGX458858 VQT458829:VQT458858 WAP458829:WAP458858 WKL458829:WKL458858 WUH458829:WUH458858 F524365:F524394 HV524365:HV524394 RR524365:RR524394 ABN524365:ABN524394 ALJ524365:ALJ524394 AVF524365:AVF524394 BFB524365:BFB524394 BOX524365:BOX524394 BYT524365:BYT524394 CIP524365:CIP524394 CSL524365:CSL524394 DCH524365:DCH524394 DMD524365:DMD524394 DVZ524365:DVZ524394 EFV524365:EFV524394 EPR524365:EPR524394 EZN524365:EZN524394 FJJ524365:FJJ524394 FTF524365:FTF524394 GDB524365:GDB524394 GMX524365:GMX524394 GWT524365:GWT524394 HGP524365:HGP524394 HQL524365:HQL524394 IAH524365:IAH524394 IKD524365:IKD524394 ITZ524365:ITZ524394 JDV524365:JDV524394 JNR524365:JNR524394 JXN524365:JXN524394 KHJ524365:KHJ524394 KRF524365:KRF524394 LBB524365:LBB524394 LKX524365:LKX524394 LUT524365:LUT524394 MEP524365:MEP524394 MOL524365:MOL524394 MYH524365:MYH524394 NID524365:NID524394 NRZ524365:NRZ524394 OBV524365:OBV524394 OLR524365:OLR524394 OVN524365:OVN524394 PFJ524365:PFJ524394 PPF524365:PPF524394 PZB524365:PZB524394 QIX524365:QIX524394 QST524365:QST524394 RCP524365:RCP524394 RML524365:RML524394 RWH524365:RWH524394 SGD524365:SGD524394 SPZ524365:SPZ524394 SZV524365:SZV524394 TJR524365:TJR524394 TTN524365:TTN524394 UDJ524365:UDJ524394 UNF524365:UNF524394 UXB524365:UXB524394 VGX524365:VGX524394 VQT524365:VQT524394 WAP524365:WAP524394 WKL524365:WKL524394 WUH524365:WUH524394 F589901:F589930 HV589901:HV589930 RR589901:RR589930 ABN589901:ABN589930 ALJ589901:ALJ589930 AVF589901:AVF589930 BFB589901:BFB589930 BOX589901:BOX589930 BYT589901:BYT589930 CIP589901:CIP589930 CSL589901:CSL589930 DCH589901:DCH589930 DMD589901:DMD589930 DVZ589901:DVZ589930 EFV589901:EFV589930 EPR589901:EPR589930 EZN589901:EZN589930 FJJ589901:FJJ589930 FTF589901:FTF589930 GDB589901:GDB589930 GMX589901:GMX589930 GWT589901:GWT589930 HGP589901:HGP589930 HQL589901:HQL589930 IAH589901:IAH589930 IKD589901:IKD589930 ITZ589901:ITZ589930 JDV589901:JDV589930 JNR589901:JNR589930 JXN589901:JXN589930 KHJ589901:KHJ589930 KRF589901:KRF589930 LBB589901:LBB589930 LKX589901:LKX589930 LUT589901:LUT589930 MEP589901:MEP589930 MOL589901:MOL589930 MYH589901:MYH589930 NID589901:NID589930 NRZ589901:NRZ589930 OBV589901:OBV589930 OLR589901:OLR589930 OVN589901:OVN589930 PFJ589901:PFJ589930 PPF589901:PPF589930 PZB589901:PZB589930 QIX589901:QIX589930 QST589901:QST589930 RCP589901:RCP589930 RML589901:RML589930 RWH589901:RWH589930 SGD589901:SGD589930 SPZ589901:SPZ589930 SZV589901:SZV589930 TJR589901:TJR589930 TTN589901:TTN589930 UDJ589901:UDJ589930 UNF589901:UNF589930 UXB589901:UXB589930 VGX589901:VGX589930 VQT589901:VQT589930 WAP589901:WAP589930 WKL589901:WKL589930 WUH589901:WUH589930 F655437:F655466 HV655437:HV655466 RR655437:RR655466 ABN655437:ABN655466 ALJ655437:ALJ655466 AVF655437:AVF655466 BFB655437:BFB655466 BOX655437:BOX655466 BYT655437:BYT655466 CIP655437:CIP655466 CSL655437:CSL655466 DCH655437:DCH655466 DMD655437:DMD655466 DVZ655437:DVZ655466 EFV655437:EFV655466 EPR655437:EPR655466 EZN655437:EZN655466 FJJ655437:FJJ655466 FTF655437:FTF655466 GDB655437:GDB655466 GMX655437:GMX655466 GWT655437:GWT655466 HGP655437:HGP655466 HQL655437:HQL655466 IAH655437:IAH655466 IKD655437:IKD655466 ITZ655437:ITZ655466 JDV655437:JDV655466 JNR655437:JNR655466 JXN655437:JXN655466 KHJ655437:KHJ655466 KRF655437:KRF655466 LBB655437:LBB655466 LKX655437:LKX655466 LUT655437:LUT655466 MEP655437:MEP655466 MOL655437:MOL655466 MYH655437:MYH655466 NID655437:NID655466 NRZ655437:NRZ655466 OBV655437:OBV655466 OLR655437:OLR655466 OVN655437:OVN655466 PFJ655437:PFJ655466 PPF655437:PPF655466 PZB655437:PZB655466 QIX655437:QIX655466 QST655437:QST655466 RCP655437:RCP655466 RML655437:RML655466 RWH655437:RWH655466 SGD655437:SGD655466 SPZ655437:SPZ655466 SZV655437:SZV655466 TJR655437:TJR655466 TTN655437:TTN655466 UDJ655437:UDJ655466 UNF655437:UNF655466 UXB655437:UXB655466 VGX655437:VGX655466 VQT655437:VQT655466 WAP655437:WAP655466 WKL655437:WKL655466 WUH655437:WUH655466 F720973:F721002 HV720973:HV721002 RR720973:RR721002 ABN720973:ABN721002 ALJ720973:ALJ721002 AVF720973:AVF721002 BFB720973:BFB721002 BOX720973:BOX721002 BYT720973:BYT721002 CIP720973:CIP721002 CSL720973:CSL721002 DCH720973:DCH721002 DMD720973:DMD721002 DVZ720973:DVZ721002 EFV720973:EFV721002 EPR720973:EPR721002 EZN720973:EZN721002 FJJ720973:FJJ721002 FTF720973:FTF721002 GDB720973:GDB721002 GMX720973:GMX721002 GWT720973:GWT721002 HGP720973:HGP721002 HQL720973:HQL721002 IAH720973:IAH721002 IKD720973:IKD721002 ITZ720973:ITZ721002 JDV720973:JDV721002 JNR720973:JNR721002 JXN720973:JXN721002 KHJ720973:KHJ721002 KRF720973:KRF721002 LBB720973:LBB721002 LKX720973:LKX721002 LUT720973:LUT721002 MEP720973:MEP721002 MOL720973:MOL721002 MYH720973:MYH721002 NID720973:NID721002 NRZ720973:NRZ721002 OBV720973:OBV721002 OLR720973:OLR721002 OVN720973:OVN721002 PFJ720973:PFJ721002 PPF720973:PPF721002 PZB720973:PZB721002 QIX720973:QIX721002 QST720973:QST721002 RCP720973:RCP721002 RML720973:RML721002 RWH720973:RWH721002 SGD720973:SGD721002 SPZ720973:SPZ721002 SZV720973:SZV721002 TJR720973:TJR721002 TTN720973:TTN721002 UDJ720973:UDJ721002 UNF720973:UNF721002 UXB720973:UXB721002 VGX720973:VGX721002 VQT720973:VQT721002 WAP720973:WAP721002 WKL720973:WKL721002 WUH720973:WUH721002 F786509:F786538 HV786509:HV786538 RR786509:RR786538 ABN786509:ABN786538 ALJ786509:ALJ786538 AVF786509:AVF786538 BFB786509:BFB786538 BOX786509:BOX786538 BYT786509:BYT786538 CIP786509:CIP786538 CSL786509:CSL786538 DCH786509:DCH786538 DMD786509:DMD786538 DVZ786509:DVZ786538 EFV786509:EFV786538 EPR786509:EPR786538 EZN786509:EZN786538 FJJ786509:FJJ786538 FTF786509:FTF786538 GDB786509:GDB786538 GMX786509:GMX786538 GWT786509:GWT786538 HGP786509:HGP786538 HQL786509:HQL786538 IAH786509:IAH786538 IKD786509:IKD786538 ITZ786509:ITZ786538 JDV786509:JDV786538 JNR786509:JNR786538 JXN786509:JXN786538 KHJ786509:KHJ786538 KRF786509:KRF786538 LBB786509:LBB786538 LKX786509:LKX786538 LUT786509:LUT786538 MEP786509:MEP786538 MOL786509:MOL786538 MYH786509:MYH786538 NID786509:NID786538 NRZ786509:NRZ786538 OBV786509:OBV786538 OLR786509:OLR786538 OVN786509:OVN786538 PFJ786509:PFJ786538 PPF786509:PPF786538 PZB786509:PZB786538 QIX786509:QIX786538 QST786509:QST786538 RCP786509:RCP786538 RML786509:RML786538 RWH786509:RWH786538 SGD786509:SGD786538 SPZ786509:SPZ786538 SZV786509:SZV786538 TJR786509:TJR786538 TTN786509:TTN786538 UDJ786509:UDJ786538 UNF786509:UNF786538 UXB786509:UXB786538 VGX786509:VGX786538 VQT786509:VQT786538 WAP786509:WAP786538 WKL786509:WKL786538 WUH786509:WUH786538 F852045:F852074 HV852045:HV852074 RR852045:RR852074 ABN852045:ABN852074 ALJ852045:ALJ852074 AVF852045:AVF852074 BFB852045:BFB852074 BOX852045:BOX852074 BYT852045:BYT852074 CIP852045:CIP852074 CSL852045:CSL852074 DCH852045:DCH852074 DMD852045:DMD852074 DVZ852045:DVZ852074 EFV852045:EFV852074 EPR852045:EPR852074 EZN852045:EZN852074 FJJ852045:FJJ852074 FTF852045:FTF852074 GDB852045:GDB852074 GMX852045:GMX852074 GWT852045:GWT852074 HGP852045:HGP852074 HQL852045:HQL852074 IAH852045:IAH852074 IKD852045:IKD852074 ITZ852045:ITZ852074 JDV852045:JDV852074 JNR852045:JNR852074 JXN852045:JXN852074 KHJ852045:KHJ852074 KRF852045:KRF852074 LBB852045:LBB852074 LKX852045:LKX852074 LUT852045:LUT852074 MEP852045:MEP852074 MOL852045:MOL852074 MYH852045:MYH852074 NID852045:NID852074 NRZ852045:NRZ852074 OBV852045:OBV852074 OLR852045:OLR852074 OVN852045:OVN852074 PFJ852045:PFJ852074 PPF852045:PPF852074 PZB852045:PZB852074 QIX852045:QIX852074 QST852045:QST852074 RCP852045:RCP852074 RML852045:RML852074 RWH852045:RWH852074 SGD852045:SGD852074 SPZ852045:SPZ852074 SZV852045:SZV852074 TJR852045:TJR852074 TTN852045:TTN852074 UDJ852045:UDJ852074 UNF852045:UNF852074 UXB852045:UXB852074 VGX852045:VGX852074 VQT852045:VQT852074 WAP852045:WAP852074 WKL852045:WKL852074 WUH852045:WUH852074 F917581:F917610 HV917581:HV917610 RR917581:RR917610 ABN917581:ABN917610 ALJ917581:ALJ917610 AVF917581:AVF917610 BFB917581:BFB917610 BOX917581:BOX917610 BYT917581:BYT917610 CIP917581:CIP917610 CSL917581:CSL917610 DCH917581:DCH917610 DMD917581:DMD917610 DVZ917581:DVZ917610 EFV917581:EFV917610 EPR917581:EPR917610 EZN917581:EZN917610 FJJ917581:FJJ917610 FTF917581:FTF917610 GDB917581:GDB917610 GMX917581:GMX917610 GWT917581:GWT917610 HGP917581:HGP917610 HQL917581:HQL917610 IAH917581:IAH917610 IKD917581:IKD917610 ITZ917581:ITZ917610 JDV917581:JDV917610 JNR917581:JNR917610 JXN917581:JXN917610 KHJ917581:KHJ917610 KRF917581:KRF917610 LBB917581:LBB917610 LKX917581:LKX917610 LUT917581:LUT917610 MEP917581:MEP917610 MOL917581:MOL917610 MYH917581:MYH917610 NID917581:NID917610 NRZ917581:NRZ917610 OBV917581:OBV917610 OLR917581:OLR917610 OVN917581:OVN917610 PFJ917581:PFJ917610 PPF917581:PPF917610 PZB917581:PZB917610 QIX917581:QIX917610 QST917581:QST917610 RCP917581:RCP917610 RML917581:RML917610 RWH917581:RWH917610 SGD917581:SGD917610 SPZ917581:SPZ917610 SZV917581:SZV917610 TJR917581:TJR917610 TTN917581:TTN917610 UDJ917581:UDJ917610 UNF917581:UNF917610 UXB917581:UXB917610 VGX917581:VGX917610 VQT917581:VQT917610 WAP917581:WAP917610 WKL917581:WKL917610 WUH917581:WUH917610 F983117:F983146 HV983117:HV983146 RR983117:RR983146 ABN983117:ABN983146 ALJ983117:ALJ983146 AVF983117:AVF983146 BFB983117:BFB983146 BOX983117:BOX983146 BYT983117:BYT983146 CIP983117:CIP983146 CSL983117:CSL983146 DCH983117:DCH983146 DMD983117:DMD983146 DVZ983117:DVZ983146 EFV983117:EFV983146 EPR983117:EPR983146 EZN983117:EZN983146 FJJ983117:FJJ983146 FTF983117:FTF983146 GDB983117:GDB983146 GMX983117:GMX983146 GWT983117:GWT983146 HGP983117:HGP983146 HQL983117:HQL983146 IAH983117:IAH983146 IKD983117:IKD983146 ITZ983117:ITZ983146 JDV983117:JDV983146 JNR983117:JNR983146 JXN983117:JXN983146 KHJ983117:KHJ983146 KRF983117:KRF983146 LBB983117:LBB983146 LKX983117:LKX983146 LUT983117:LUT983146 MEP983117:MEP983146 MOL983117:MOL983146 MYH983117:MYH983146 NID983117:NID983146 NRZ983117:NRZ983146 OBV983117:OBV983146 OLR983117:OLR983146 OVN983117:OVN983146 PFJ983117:PFJ983146 PPF983117:PPF983146 PZB983117:PZB983146 QIX983117:QIX983146 QST983117:QST983146 RCP983117:RCP983146 RML983117:RML983146 RWH983117:RWH983146 SGD983117:SGD983146 SPZ983117:SPZ983146 SZV983117:SZV983146 TJR983117:TJR983146 TTN983117:TTN983146 UDJ983117:UDJ983146 UNF983117:UNF983146 UXB983117:UXB983146 VGX983117:VGX983146 VQT983117:VQT983146 WAP983117:WAP983146 WKL983117:WKL983146 WUH983117:WUH983146 WUG102:WUG121 WKK102:WKK121 WAO102:WAO121 VQS102:VQS121 VGW102:VGW121 UXA102:UXA121 UNE102:UNE121 UDI102:UDI121 TTM102:TTM121 TJQ102:TJQ121 SZU102:SZU121 SPY102:SPY121 SGC102:SGC121 RWG102:RWG121 RMK102:RMK121 RCO102:RCO121 QSS102:QSS121 QIW102:QIW121 PZA102:PZA121 PPE102:PPE121 PFI102:PFI121 OVM102:OVM121 OLQ102:OLQ121 OBU102:OBU121 NRY102:NRY121 NIC102:NIC121 MYG102:MYG121 MOK102:MOK121 MEO102:MEO121 LUS102:LUS121 LKW102:LKW121 LBA102:LBA121 KRE102:KRE121 KHI102:KHI121 JXM102:JXM121 JNQ102:JNQ121 JDU102:JDU121 ITY102:ITY121 IKC102:IKC121 IAG102:IAG121 HQK102:HQK121 HGO102:HGO121 GWS102:GWS121 GMW102:GMW121 GDA102:GDA121 FTE102:FTE121 FJI102:FJI121 EZM102:EZM121 EPQ102:EPQ121 EFU102:EFU121 DVY102:DVY121 DMC102:DMC121 DCG102:DCG121 CSK102:CSK121 CIO102:CIO121 BYS102:BYS121 BOW102:BOW121 BFA102:BFA121 AVE102:AVE121 ALI102:ALI121 ABM102:ABM121 RQ102:RQ121 HU102:HU121">
      <formula1>#REF!</formula1>
    </dataValidation>
    <dataValidation type="list" imeMode="hiragana" allowBlank="1" showInputMessage="1" showErrorMessage="1" sqref="WUG983117:WUG983146 D65613:E65642 HU65613:HU65642 RQ65613:RQ65642 ABM65613:ABM65642 ALI65613:ALI65642 AVE65613:AVE65642 BFA65613:BFA65642 BOW65613:BOW65642 BYS65613:BYS65642 CIO65613:CIO65642 CSK65613:CSK65642 DCG65613:DCG65642 DMC65613:DMC65642 DVY65613:DVY65642 EFU65613:EFU65642 EPQ65613:EPQ65642 EZM65613:EZM65642 FJI65613:FJI65642 FTE65613:FTE65642 GDA65613:GDA65642 GMW65613:GMW65642 GWS65613:GWS65642 HGO65613:HGO65642 HQK65613:HQK65642 IAG65613:IAG65642 IKC65613:IKC65642 ITY65613:ITY65642 JDU65613:JDU65642 JNQ65613:JNQ65642 JXM65613:JXM65642 KHI65613:KHI65642 KRE65613:KRE65642 LBA65613:LBA65642 LKW65613:LKW65642 LUS65613:LUS65642 MEO65613:MEO65642 MOK65613:MOK65642 MYG65613:MYG65642 NIC65613:NIC65642 NRY65613:NRY65642 OBU65613:OBU65642 OLQ65613:OLQ65642 OVM65613:OVM65642 PFI65613:PFI65642 PPE65613:PPE65642 PZA65613:PZA65642 QIW65613:QIW65642 QSS65613:QSS65642 RCO65613:RCO65642 RMK65613:RMK65642 RWG65613:RWG65642 SGC65613:SGC65642 SPY65613:SPY65642 SZU65613:SZU65642 TJQ65613:TJQ65642 TTM65613:TTM65642 UDI65613:UDI65642 UNE65613:UNE65642 UXA65613:UXA65642 VGW65613:VGW65642 VQS65613:VQS65642 WAO65613:WAO65642 WKK65613:WKK65642 WUG65613:WUG65642 D131149:E131178 HU131149:HU131178 RQ131149:RQ131178 ABM131149:ABM131178 ALI131149:ALI131178 AVE131149:AVE131178 BFA131149:BFA131178 BOW131149:BOW131178 BYS131149:BYS131178 CIO131149:CIO131178 CSK131149:CSK131178 DCG131149:DCG131178 DMC131149:DMC131178 DVY131149:DVY131178 EFU131149:EFU131178 EPQ131149:EPQ131178 EZM131149:EZM131178 FJI131149:FJI131178 FTE131149:FTE131178 GDA131149:GDA131178 GMW131149:GMW131178 GWS131149:GWS131178 HGO131149:HGO131178 HQK131149:HQK131178 IAG131149:IAG131178 IKC131149:IKC131178 ITY131149:ITY131178 JDU131149:JDU131178 JNQ131149:JNQ131178 JXM131149:JXM131178 KHI131149:KHI131178 KRE131149:KRE131178 LBA131149:LBA131178 LKW131149:LKW131178 LUS131149:LUS131178 MEO131149:MEO131178 MOK131149:MOK131178 MYG131149:MYG131178 NIC131149:NIC131178 NRY131149:NRY131178 OBU131149:OBU131178 OLQ131149:OLQ131178 OVM131149:OVM131178 PFI131149:PFI131178 PPE131149:PPE131178 PZA131149:PZA131178 QIW131149:QIW131178 QSS131149:QSS131178 RCO131149:RCO131178 RMK131149:RMK131178 RWG131149:RWG131178 SGC131149:SGC131178 SPY131149:SPY131178 SZU131149:SZU131178 TJQ131149:TJQ131178 TTM131149:TTM131178 UDI131149:UDI131178 UNE131149:UNE131178 UXA131149:UXA131178 VGW131149:VGW131178 VQS131149:VQS131178 WAO131149:WAO131178 WKK131149:WKK131178 WUG131149:WUG131178 D196685:E196714 HU196685:HU196714 RQ196685:RQ196714 ABM196685:ABM196714 ALI196685:ALI196714 AVE196685:AVE196714 BFA196685:BFA196714 BOW196685:BOW196714 BYS196685:BYS196714 CIO196685:CIO196714 CSK196685:CSK196714 DCG196685:DCG196714 DMC196685:DMC196714 DVY196685:DVY196714 EFU196685:EFU196714 EPQ196685:EPQ196714 EZM196685:EZM196714 FJI196685:FJI196714 FTE196685:FTE196714 GDA196685:GDA196714 GMW196685:GMW196714 GWS196685:GWS196714 HGO196685:HGO196714 HQK196685:HQK196714 IAG196685:IAG196714 IKC196685:IKC196714 ITY196685:ITY196714 JDU196685:JDU196714 JNQ196685:JNQ196714 JXM196685:JXM196714 KHI196685:KHI196714 KRE196685:KRE196714 LBA196685:LBA196714 LKW196685:LKW196714 LUS196685:LUS196714 MEO196685:MEO196714 MOK196685:MOK196714 MYG196685:MYG196714 NIC196685:NIC196714 NRY196685:NRY196714 OBU196685:OBU196714 OLQ196685:OLQ196714 OVM196685:OVM196714 PFI196685:PFI196714 PPE196685:PPE196714 PZA196685:PZA196714 QIW196685:QIW196714 QSS196685:QSS196714 RCO196685:RCO196714 RMK196685:RMK196714 RWG196685:RWG196714 SGC196685:SGC196714 SPY196685:SPY196714 SZU196685:SZU196714 TJQ196685:TJQ196714 TTM196685:TTM196714 UDI196685:UDI196714 UNE196685:UNE196714 UXA196685:UXA196714 VGW196685:VGW196714 VQS196685:VQS196714 WAO196685:WAO196714 WKK196685:WKK196714 WUG196685:WUG196714 D262221:E262250 HU262221:HU262250 RQ262221:RQ262250 ABM262221:ABM262250 ALI262221:ALI262250 AVE262221:AVE262250 BFA262221:BFA262250 BOW262221:BOW262250 BYS262221:BYS262250 CIO262221:CIO262250 CSK262221:CSK262250 DCG262221:DCG262250 DMC262221:DMC262250 DVY262221:DVY262250 EFU262221:EFU262250 EPQ262221:EPQ262250 EZM262221:EZM262250 FJI262221:FJI262250 FTE262221:FTE262250 GDA262221:GDA262250 GMW262221:GMW262250 GWS262221:GWS262250 HGO262221:HGO262250 HQK262221:HQK262250 IAG262221:IAG262250 IKC262221:IKC262250 ITY262221:ITY262250 JDU262221:JDU262250 JNQ262221:JNQ262250 JXM262221:JXM262250 KHI262221:KHI262250 KRE262221:KRE262250 LBA262221:LBA262250 LKW262221:LKW262250 LUS262221:LUS262250 MEO262221:MEO262250 MOK262221:MOK262250 MYG262221:MYG262250 NIC262221:NIC262250 NRY262221:NRY262250 OBU262221:OBU262250 OLQ262221:OLQ262250 OVM262221:OVM262250 PFI262221:PFI262250 PPE262221:PPE262250 PZA262221:PZA262250 QIW262221:QIW262250 QSS262221:QSS262250 RCO262221:RCO262250 RMK262221:RMK262250 RWG262221:RWG262250 SGC262221:SGC262250 SPY262221:SPY262250 SZU262221:SZU262250 TJQ262221:TJQ262250 TTM262221:TTM262250 UDI262221:UDI262250 UNE262221:UNE262250 UXA262221:UXA262250 VGW262221:VGW262250 VQS262221:VQS262250 WAO262221:WAO262250 WKK262221:WKK262250 WUG262221:WUG262250 D327757:E327786 HU327757:HU327786 RQ327757:RQ327786 ABM327757:ABM327786 ALI327757:ALI327786 AVE327757:AVE327786 BFA327757:BFA327786 BOW327757:BOW327786 BYS327757:BYS327786 CIO327757:CIO327786 CSK327757:CSK327786 DCG327757:DCG327786 DMC327757:DMC327786 DVY327757:DVY327786 EFU327757:EFU327786 EPQ327757:EPQ327786 EZM327757:EZM327786 FJI327757:FJI327786 FTE327757:FTE327786 GDA327757:GDA327786 GMW327757:GMW327786 GWS327757:GWS327786 HGO327757:HGO327786 HQK327757:HQK327786 IAG327757:IAG327786 IKC327757:IKC327786 ITY327757:ITY327786 JDU327757:JDU327786 JNQ327757:JNQ327786 JXM327757:JXM327786 KHI327757:KHI327786 KRE327757:KRE327786 LBA327757:LBA327786 LKW327757:LKW327786 LUS327757:LUS327786 MEO327757:MEO327786 MOK327757:MOK327786 MYG327757:MYG327786 NIC327757:NIC327786 NRY327757:NRY327786 OBU327757:OBU327786 OLQ327757:OLQ327786 OVM327757:OVM327786 PFI327757:PFI327786 PPE327757:PPE327786 PZA327757:PZA327786 QIW327757:QIW327786 QSS327757:QSS327786 RCO327757:RCO327786 RMK327757:RMK327786 RWG327757:RWG327786 SGC327757:SGC327786 SPY327757:SPY327786 SZU327757:SZU327786 TJQ327757:TJQ327786 TTM327757:TTM327786 UDI327757:UDI327786 UNE327757:UNE327786 UXA327757:UXA327786 VGW327757:VGW327786 VQS327757:VQS327786 WAO327757:WAO327786 WKK327757:WKK327786 WUG327757:WUG327786 D393293:E393322 HU393293:HU393322 RQ393293:RQ393322 ABM393293:ABM393322 ALI393293:ALI393322 AVE393293:AVE393322 BFA393293:BFA393322 BOW393293:BOW393322 BYS393293:BYS393322 CIO393293:CIO393322 CSK393293:CSK393322 DCG393293:DCG393322 DMC393293:DMC393322 DVY393293:DVY393322 EFU393293:EFU393322 EPQ393293:EPQ393322 EZM393293:EZM393322 FJI393293:FJI393322 FTE393293:FTE393322 GDA393293:GDA393322 GMW393293:GMW393322 GWS393293:GWS393322 HGO393293:HGO393322 HQK393293:HQK393322 IAG393293:IAG393322 IKC393293:IKC393322 ITY393293:ITY393322 JDU393293:JDU393322 JNQ393293:JNQ393322 JXM393293:JXM393322 KHI393293:KHI393322 KRE393293:KRE393322 LBA393293:LBA393322 LKW393293:LKW393322 LUS393293:LUS393322 MEO393293:MEO393322 MOK393293:MOK393322 MYG393293:MYG393322 NIC393293:NIC393322 NRY393293:NRY393322 OBU393293:OBU393322 OLQ393293:OLQ393322 OVM393293:OVM393322 PFI393293:PFI393322 PPE393293:PPE393322 PZA393293:PZA393322 QIW393293:QIW393322 QSS393293:QSS393322 RCO393293:RCO393322 RMK393293:RMK393322 RWG393293:RWG393322 SGC393293:SGC393322 SPY393293:SPY393322 SZU393293:SZU393322 TJQ393293:TJQ393322 TTM393293:TTM393322 UDI393293:UDI393322 UNE393293:UNE393322 UXA393293:UXA393322 VGW393293:VGW393322 VQS393293:VQS393322 WAO393293:WAO393322 WKK393293:WKK393322 WUG393293:WUG393322 D458829:E458858 HU458829:HU458858 RQ458829:RQ458858 ABM458829:ABM458858 ALI458829:ALI458858 AVE458829:AVE458858 BFA458829:BFA458858 BOW458829:BOW458858 BYS458829:BYS458858 CIO458829:CIO458858 CSK458829:CSK458858 DCG458829:DCG458858 DMC458829:DMC458858 DVY458829:DVY458858 EFU458829:EFU458858 EPQ458829:EPQ458858 EZM458829:EZM458858 FJI458829:FJI458858 FTE458829:FTE458858 GDA458829:GDA458858 GMW458829:GMW458858 GWS458829:GWS458858 HGO458829:HGO458858 HQK458829:HQK458858 IAG458829:IAG458858 IKC458829:IKC458858 ITY458829:ITY458858 JDU458829:JDU458858 JNQ458829:JNQ458858 JXM458829:JXM458858 KHI458829:KHI458858 KRE458829:KRE458858 LBA458829:LBA458858 LKW458829:LKW458858 LUS458829:LUS458858 MEO458829:MEO458858 MOK458829:MOK458858 MYG458829:MYG458858 NIC458829:NIC458858 NRY458829:NRY458858 OBU458829:OBU458858 OLQ458829:OLQ458858 OVM458829:OVM458858 PFI458829:PFI458858 PPE458829:PPE458858 PZA458829:PZA458858 QIW458829:QIW458858 QSS458829:QSS458858 RCO458829:RCO458858 RMK458829:RMK458858 RWG458829:RWG458858 SGC458829:SGC458858 SPY458829:SPY458858 SZU458829:SZU458858 TJQ458829:TJQ458858 TTM458829:TTM458858 UDI458829:UDI458858 UNE458829:UNE458858 UXA458829:UXA458858 VGW458829:VGW458858 VQS458829:VQS458858 WAO458829:WAO458858 WKK458829:WKK458858 WUG458829:WUG458858 D524365:E524394 HU524365:HU524394 RQ524365:RQ524394 ABM524365:ABM524394 ALI524365:ALI524394 AVE524365:AVE524394 BFA524365:BFA524394 BOW524365:BOW524394 BYS524365:BYS524394 CIO524365:CIO524394 CSK524365:CSK524394 DCG524365:DCG524394 DMC524365:DMC524394 DVY524365:DVY524394 EFU524365:EFU524394 EPQ524365:EPQ524394 EZM524365:EZM524394 FJI524365:FJI524394 FTE524365:FTE524394 GDA524365:GDA524394 GMW524365:GMW524394 GWS524365:GWS524394 HGO524365:HGO524394 HQK524365:HQK524394 IAG524365:IAG524394 IKC524365:IKC524394 ITY524365:ITY524394 JDU524365:JDU524394 JNQ524365:JNQ524394 JXM524365:JXM524394 KHI524365:KHI524394 KRE524365:KRE524394 LBA524365:LBA524394 LKW524365:LKW524394 LUS524365:LUS524394 MEO524365:MEO524394 MOK524365:MOK524394 MYG524365:MYG524394 NIC524365:NIC524394 NRY524365:NRY524394 OBU524365:OBU524394 OLQ524365:OLQ524394 OVM524365:OVM524394 PFI524365:PFI524394 PPE524365:PPE524394 PZA524365:PZA524394 QIW524365:QIW524394 QSS524365:QSS524394 RCO524365:RCO524394 RMK524365:RMK524394 RWG524365:RWG524394 SGC524365:SGC524394 SPY524365:SPY524394 SZU524365:SZU524394 TJQ524365:TJQ524394 TTM524365:TTM524394 UDI524365:UDI524394 UNE524365:UNE524394 UXA524365:UXA524394 VGW524365:VGW524394 VQS524365:VQS524394 WAO524365:WAO524394 WKK524365:WKK524394 WUG524365:WUG524394 D589901:E589930 HU589901:HU589930 RQ589901:RQ589930 ABM589901:ABM589930 ALI589901:ALI589930 AVE589901:AVE589930 BFA589901:BFA589930 BOW589901:BOW589930 BYS589901:BYS589930 CIO589901:CIO589930 CSK589901:CSK589930 DCG589901:DCG589930 DMC589901:DMC589930 DVY589901:DVY589930 EFU589901:EFU589930 EPQ589901:EPQ589930 EZM589901:EZM589930 FJI589901:FJI589930 FTE589901:FTE589930 GDA589901:GDA589930 GMW589901:GMW589930 GWS589901:GWS589930 HGO589901:HGO589930 HQK589901:HQK589930 IAG589901:IAG589930 IKC589901:IKC589930 ITY589901:ITY589930 JDU589901:JDU589930 JNQ589901:JNQ589930 JXM589901:JXM589930 KHI589901:KHI589930 KRE589901:KRE589930 LBA589901:LBA589930 LKW589901:LKW589930 LUS589901:LUS589930 MEO589901:MEO589930 MOK589901:MOK589930 MYG589901:MYG589930 NIC589901:NIC589930 NRY589901:NRY589930 OBU589901:OBU589930 OLQ589901:OLQ589930 OVM589901:OVM589930 PFI589901:PFI589930 PPE589901:PPE589930 PZA589901:PZA589930 QIW589901:QIW589930 QSS589901:QSS589930 RCO589901:RCO589930 RMK589901:RMK589930 RWG589901:RWG589930 SGC589901:SGC589930 SPY589901:SPY589930 SZU589901:SZU589930 TJQ589901:TJQ589930 TTM589901:TTM589930 UDI589901:UDI589930 UNE589901:UNE589930 UXA589901:UXA589930 VGW589901:VGW589930 VQS589901:VQS589930 WAO589901:WAO589930 WKK589901:WKK589930 WUG589901:WUG589930 D655437:E655466 HU655437:HU655466 RQ655437:RQ655466 ABM655437:ABM655466 ALI655437:ALI655466 AVE655437:AVE655466 BFA655437:BFA655466 BOW655437:BOW655466 BYS655437:BYS655466 CIO655437:CIO655466 CSK655437:CSK655466 DCG655437:DCG655466 DMC655437:DMC655466 DVY655437:DVY655466 EFU655437:EFU655466 EPQ655437:EPQ655466 EZM655437:EZM655466 FJI655437:FJI655466 FTE655437:FTE655466 GDA655437:GDA655466 GMW655437:GMW655466 GWS655437:GWS655466 HGO655437:HGO655466 HQK655437:HQK655466 IAG655437:IAG655466 IKC655437:IKC655466 ITY655437:ITY655466 JDU655437:JDU655466 JNQ655437:JNQ655466 JXM655437:JXM655466 KHI655437:KHI655466 KRE655437:KRE655466 LBA655437:LBA655466 LKW655437:LKW655466 LUS655437:LUS655466 MEO655437:MEO655466 MOK655437:MOK655466 MYG655437:MYG655466 NIC655437:NIC655466 NRY655437:NRY655466 OBU655437:OBU655466 OLQ655437:OLQ655466 OVM655437:OVM655466 PFI655437:PFI655466 PPE655437:PPE655466 PZA655437:PZA655466 QIW655437:QIW655466 QSS655437:QSS655466 RCO655437:RCO655466 RMK655437:RMK655466 RWG655437:RWG655466 SGC655437:SGC655466 SPY655437:SPY655466 SZU655437:SZU655466 TJQ655437:TJQ655466 TTM655437:TTM655466 UDI655437:UDI655466 UNE655437:UNE655466 UXA655437:UXA655466 VGW655437:VGW655466 VQS655437:VQS655466 WAO655437:WAO655466 WKK655437:WKK655466 WUG655437:WUG655466 D720973:E721002 HU720973:HU721002 RQ720973:RQ721002 ABM720973:ABM721002 ALI720973:ALI721002 AVE720973:AVE721002 BFA720973:BFA721002 BOW720973:BOW721002 BYS720973:BYS721002 CIO720973:CIO721002 CSK720973:CSK721002 DCG720973:DCG721002 DMC720973:DMC721002 DVY720973:DVY721002 EFU720973:EFU721002 EPQ720973:EPQ721002 EZM720973:EZM721002 FJI720973:FJI721002 FTE720973:FTE721002 GDA720973:GDA721002 GMW720973:GMW721002 GWS720973:GWS721002 HGO720973:HGO721002 HQK720973:HQK721002 IAG720973:IAG721002 IKC720973:IKC721002 ITY720973:ITY721002 JDU720973:JDU721002 JNQ720973:JNQ721002 JXM720973:JXM721002 KHI720973:KHI721002 KRE720973:KRE721002 LBA720973:LBA721002 LKW720973:LKW721002 LUS720973:LUS721002 MEO720973:MEO721002 MOK720973:MOK721002 MYG720973:MYG721002 NIC720973:NIC721002 NRY720973:NRY721002 OBU720973:OBU721002 OLQ720973:OLQ721002 OVM720973:OVM721002 PFI720973:PFI721002 PPE720973:PPE721002 PZA720973:PZA721002 QIW720973:QIW721002 QSS720973:QSS721002 RCO720973:RCO721002 RMK720973:RMK721002 RWG720973:RWG721002 SGC720973:SGC721002 SPY720973:SPY721002 SZU720973:SZU721002 TJQ720973:TJQ721002 TTM720973:TTM721002 UDI720973:UDI721002 UNE720973:UNE721002 UXA720973:UXA721002 VGW720973:VGW721002 VQS720973:VQS721002 WAO720973:WAO721002 WKK720973:WKK721002 WUG720973:WUG721002 D786509:E786538 HU786509:HU786538 RQ786509:RQ786538 ABM786509:ABM786538 ALI786509:ALI786538 AVE786509:AVE786538 BFA786509:BFA786538 BOW786509:BOW786538 BYS786509:BYS786538 CIO786509:CIO786538 CSK786509:CSK786538 DCG786509:DCG786538 DMC786509:DMC786538 DVY786509:DVY786538 EFU786509:EFU786538 EPQ786509:EPQ786538 EZM786509:EZM786538 FJI786509:FJI786538 FTE786509:FTE786538 GDA786509:GDA786538 GMW786509:GMW786538 GWS786509:GWS786538 HGO786509:HGO786538 HQK786509:HQK786538 IAG786509:IAG786538 IKC786509:IKC786538 ITY786509:ITY786538 JDU786509:JDU786538 JNQ786509:JNQ786538 JXM786509:JXM786538 KHI786509:KHI786538 KRE786509:KRE786538 LBA786509:LBA786538 LKW786509:LKW786538 LUS786509:LUS786538 MEO786509:MEO786538 MOK786509:MOK786538 MYG786509:MYG786538 NIC786509:NIC786538 NRY786509:NRY786538 OBU786509:OBU786538 OLQ786509:OLQ786538 OVM786509:OVM786538 PFI786509:PFI786538 PPE786509:PPE786538 PZA786509:PZA786538 QIW786509:QIW786538 QSS786509:QSS786538 RCO786509:RCO786538 RMK786509:RMK786538 RWG786509:RWG786538 SGC786509:SGC786538 SPY786509:SPY786538 SZU786509:SZU786538 TJQ786509:TJQ786538 TTM786509:TTM786538 UDI786509:UDI786538 UNE786509:UNE786538 UXA786509:UXA786538 VGW786509:VGW786538 VQS786509:VQS786538 WAO786509:WAO786538 WKK786509:WKK786538 WUG786509:WUG786538 D852045:E852074 HU852045:HU852074 RQ852045:RQ852074 ABM852045:ABM852074 ALI852045:ALI852074 AVE852045:AVE852074 BFA852045:BFA852074 BOW852045:BOW852074 BYS852045:BYS852074 CIO852045:CIO852074 CSK852045:CSK852074 DCG852045:DCG852074 DMC852045:DMC852074 DVY852045:DVY852074 EFU852045:EFU852074 EPQ852045:EPQ852074 EZM852045:EZM852074 FJI852045:FJI852074 FTE852045:FTE852074 GDA852045:GDA852074 GMW852045:GMW852074 GWS852045:GWS852074 HGO852045:HGO852074 HQK852045:HQK852074 IAG852045:IAG852074 IKC852045:IKC852074 ITY852045:ITY852074 JDU852045:JDU852074 JNQ852045:JNQ852074 JXM852045:JXM852074 KHI852045:KHI852074 KRE852045:KRE852074 LBA852045:LBA852074 LKW852045:LKW852074 LUS852045:LUS852074 MEO852045:MEO852074 MOK852045:MOK852074 MYG852045:MYG852074 NIC852045:NIC852074 NRY852045:NRY852074 OBU852045:OBU852074 OLQ852045:OLQ852074 OVM852045:OVM852074 PFI852045:PFI852074 PPE852045:PPE852074 PZA852045:PZA852074 QIW852045:QIW852074 QSS852045:QSS852074 RCO852045:RCO852074 RMK852045:RMK852074 RWG852045:RWG852074 SGC852045:SGC852074 SPY852045:SPY852074 SZU852045:SZU852074 TJQ852045:TJQ852074 TTM852045:TTM852074 UDI852045:UDI852074 UNE852045:UNE852074 UXA852045:UXA852074 VGW852045:VGW852074 VQS852045:VQS852074 WAO852045:WAO852074 WKK852045:WKK852074 WUG852045:WUG852074 D917581:E917610 HU917581:HU917610 RQ917581:RQ917610 ABM917581:ABM917610 ALI917581:ALI917610 AVE917581:AVE917610 BFA917581:BFA917610 BOW917581:BOW917610 BYS917581:BYS917610 CIO917581:CIO917610 CSK917581:CSK917610 DCG917581:DCG917610 DMC917581:DMC917610 DVY917581:DVY917610 EFU917581:EFU917610 EPQ917581:EPQ917610 EZM917581:EZM917610 FJI917581:FJI917610 FTE917581:FTE917610 GDA917581:GDA917610 GMW917581:GMW917610 GWS917581:GWS917610 HGO917581:HGO917610 HQK917581:HQK917610 IAG917581:IAG917610 IKC917581:IKC917610 ITY917581:ITY917610 JDU917581:JDU917610 JNQ917581:JNQ917610 JXM917581:JXM917610 KHI917581:KHI917610 KRE917581:KRE917610 LBA917581:LBA917610 LKW917581:LKW917610 LUS917581:LUS917610 MEO917581:MEO917610 MOK917581:MOK917610 MYG917581:MYG917610 NIC917581:NIC917610 NRY917581:NRY917610 OBU917581:OBU917610 OLQ917581:OLQ917610 OVM917581:OVM917610 PFI917581:PFI917610 PPE917581:PPE917610 PZA917581:PZA917610 QIW917581:QIW917610 QSS917581:QSS917610 RCO917581:RCO917610 RMK917581:RMK917610 RWG917581:RWG917610 SGC917581:SGC917610 SPY917581:SPY917610 SZU917581:SZU917610 TJQ917581:TJQ917610 TTM917581:TTM917610 UDI917581:UDI917610 UNE917581:UNE917610 UXA917581:UXA917610 VGW917581:VGW917610 VQS917581:VQS917610 WAO917581:WAO917610 WKK917581:WKK917610 WUG917581:WUG917610 D983117:E983146 HU983117:HU983146 RQ983117:RQ983146 ABM983117:ABM983146 ALI983117:ALI983146 AVE983117:AVE983146 BFA983117:BFA983146 BOW983117:BOW983146 BYS983117:BYS983146 CIO983117:CIO983146 CSK983117:CSK983146 DCG983117:DCG983146 DMC983117:DMC983146 DVY983117:DVY983146 EFU983117:EFU983146 EPQ983117:EPQ983146 EZM983117:EZM983146 FJI983117:FJI983146 FTE983117:FTE983146 GDA983117:GDA983146 GMW983117:GMW983146 GWS983117:GWS983146 HGO983117:HGO983146 HQK983117:HQK983146 IAG983117:IAG983146 IKC983117:IKC983146 ITY983117:ITY983146 JDU983117:JDU983146 JNQ983117:JNQ983146 JXM983117:JXM983146 KHI983117:KHI983146 KRE983117:KRE983146 LBA983117:LBA983146 LKW983117:LKW983146 LUS983117:LUS983146 MEO983117:MEO983146 MOK983117:MOK983146 MYG983117:MYG983146 NIC983117:NIC983146 NRY983117:NRY983146 OBU983117:OBU983146 OLQ983117:OLQ983146 OVM983117:OVM983146 PFI983117:PFI983146 PPE983117:PPE983146 PZA983117:PZA983146 QIW983117:QIW983146 QSS983117:QSS983146 RCO983117:RCO983146 RMK983117:RMK983146 RWG983117:RWG983146 SGC983117:SGC983146 SPY983117:SPY983146 SZU983117:SZU983146 TJQ983117:TJQ983146 TTM983117:TTM983146 UDI983117:UDI983146 UNE983117:UNE983146 UXA983117:UXA983146 VGW983117:VGW983146 VQS983117:VQS983146 WAO983117:WAO983146 WKK983117:WKK983146 HT102:HT121 WUF102:WUF121 WKJ102:WKJ121 WAN102:WAN121 VQR102:VQR121 VGV102:VGV121 UWZ102:UWZ121 UND102:UND121 UDH102:UDH121 TTL102:TTL121 TJP102:TJP121 SZT102:SZT121 SPX102:SPX121 SGB102:SGB121 RWF102:RWF121 RMJ102:RMJ121 RCN102:RCN121 QSR102:QSR121 QIV102:QIV121 PYZ102:PYZ121 PPD102:PPD121 PFH102:PFH121 OVL102:OVL121 OLP102:OLP121 OBT102:OBT121 NRX102:NRX121 NIB102:NIB121 MYF102:MYF121 MOJ102:MOJ121 MEN102:MEN121 LUR102:LUR121 LKV102:LKV121 LAZ102:LAZ121 KRD102:KRD121 KHH102:KHH121 JXL102:JXL121 JNP102:JNP121 JDT102:JDT121 ITX102:ITX121 IKB102:IKB121 IAF102:IAF121 HQJ102:HQJ121 HGN102:HGN121 GWR102:GWR121 GMV102:GMV121 GCZ102:GCZ121 FTD102:FTD121 FJH102:FJH121 EZL102:EZL121 EPP102:EPP121 EFT102:EFT121 DVX102:DVX121 DMB102:DMB121 DCF102:DCF121 CSJ102:CSJ121 CIN102:CIN121 BYR102:BYR121 BOV102:BOV121 BEZ102:BEZ121 AVD102:AVD121 ALH102:ALH121 ABL102:ABL121 RP102:RP121">
      <formula1>#REF!</formula1>
    </dataValidation>
    <dataValidation type="list" imeMode="halfAlpha" allowBlank="1" showInputMessage="1" showErrorMessage="1" sqref="I14:I23 I27:I36 I40:I49 I53 I55 I57 I59:I81 I85:I86 I88:I90 I97 I92:I95">
      <formula1>"1,2,3,4"</formula1>
    </dataValidation>
    <dataValidation type="list" allowBlank="1" showInputMessage="1" showErrorMessage="1" sqref="V97:V99">
      <formula1>"21J,×"</formula1>
    </dataValidation>
    <dataValidation type="list" allowBlank="1" showInputMessage="1" showErrorMessage="1" sqref="W97:W99 W14:W52 W59:W65">
      <formula1>"22C,×"</formula1>
    </dataValidation>
    <dataValidation type="list" allowBlank="1" showInputMessage="1" showErrorMessage="1" sqref="W66:W96">
      <formula1>"22B,×"</formula1>
    </dataValidation>
    <dataValidation type="list" allowBlank="1" showInputMessage="1" showErrorMessage="1" sqref="W100:W121">
      <formula1>"22A,22B,22C,×"</formula1>
    </dataValidation>
    <dataValidation type="list" allowBlank="1" showInputMessage="1" showErrorMessage="1" sqref="U97:U99">
      <formula1>"F-1,F-2,F-3,F-4,F-5,F-6,×"</formula1>
    </dataValidation>
    <dataValidation type="list" allowBlank="1" showInputMessage="1" showErrorMessage="1" sqref="V85:V96">
      <formula1>"21I,×"</formula1>
    </dataValidation>
    <dataValidation type="list" allowBlank="1" showInputMessage="1" showErrorMessage="1" sqref="X14:X121">
      <formula1>"22F,22G,22H,22I,22J,22K,22L,22M,22N,22O,22P,22Q,22R,22S,22T,22U,×"</formula1>
    </dataValidation>
    <dataValidation imeMode="halfAlpha" allowBlank="1" showInputMessage="1" sqref="E14:E121"/>
    <dataValidation type="list" imeMode="hiragana" allowBlank="1" showInputMessage="1" showErrorMessage="1" sqref="N14:N121">
      <formula1>"男,女"</formula1>
    </dataValidation>
    <dataValidation type="list" allowBlank="1" showInputMessage="1" showErrorMessage="1" sqref="U14:U52">
      <formula1>"A-1,A-2,A-3,A-4,A-5,×"</formula1>
    </dataValidation>
    <dataValidation type="list" allowBlank="1" showInputMessage="1" showErrorMessage="1" sqref="V53:V58">
      <formula1>"21A,21B,21C,×"</formula1>
    </dataValidation>
    <dataValidation type="list" allowBlank="1" showInputMessage="1" showErrorMessage="1" sqref="W53:W58">
      <formula1>"22A,×"</formula1>
    </dataValidation>
    <dataValidation type="list" imeMode="hiragana" showInputMessage="1" showErrorMessage="1" sqref="HT59:HT81 RP59:RP81 ABL59:ABL81 ALH59:ALH81 AVD59:AVD81 BEZ59:BEZ81 BOV59:BOV81 BYR59:BYR81 CIN59:CIN81 CSJ59:CSJ81 DCF59:DCF81 DMB59:DMB81 DVX59:DVX81 EFT59:EFT81 EPP59:EPP81 EZL59:EZL81 FJH59:FJH81 FTD59:FTD81 GCZ59:GCZ81 GMV59:GMV81 GWR59:GWR81 HGN59:HGN81 HQJ59:HQJ81 IAF59:IAF81 IKB59:IKB81 ITX59:ITX81 JDT59:JDT81 JNP59:JNP81 JXL59:JXL81 KHH59:KHH81 KRD59:KRD81 LAZ59:LAZ81 LKV59:LKV81 LUR59:LUR81 MEN59:MEN81 MOJ59:MOJ81 MYF59:MYF81 NIB59:NIB81 NRX59:NRX81 OBT59:OBT81 OLP59:OLP81 OVL59:OVL81 PFH59:PFH81 PPD59:PPD81 PYZ59:PYZ81 QIV59:QIV81 QSR59:QSR81 RCN59:RCN81 RMJ59:RMJ81 RWF59:RWF81 SGB59:SGB81 SPX59:SPX81 SZT59:SZT81 TJP59:TJP81 TTL59:TTL81 UDH59:UDH81 UND59:UND81 UWZ59:UWZ81 VGV59:VGV81 VQR59:VQR81 WAN59:WAN81 WKJ59:WKJ81 WUF59:WUF81 D65561:E65576 HU65561:HU65576 RQ65561:RQ65576 ABM65561:ABM65576 ALI65561:ALI65576 AVE65561:AVE65576 BFA65561:BFA65576 BOW65561:BOW65576 BYS65561:BYS65576 CIO65561:CIO65576 CSK65561:CSK65576 DCG65561:DCG65576 DMC65561:DMC65576 DVY65561:DVY65576 EFU65561:EFU65576 EPQ65561:EPQ65576 EZM65561:EZM65576 FJI65561:FJI65576 FTE65561:FTE65576 GDA65561:GDA65576 GMW65561:GMW65576 GWS65561:GWS65576 HGO65561:HGO65576 HQK65561:HQK65576 IAG65561:IAG65576 IKC65561:IKC65576 ITY65561:ITY65576 JDU65561:JDU65576 JNQ65561:JNQ65576 JXM65561:JXM65576 KHI65561:KHI65576 KRE65561:KRE65576 LBA65561:LBA65576 LKW65561:LKW65576 LUS65561:LUS65576 MEO65561:MEO65576 MOK65561:MOK65576 MYG65561:MYG65576 NIC65561:NIC65576 NRY65561:NRY65576 OBU65561:OBU65576 OLQ65561:OLQ65576 OVM65561:OVM65576 PFI65561:PFI65576 PPE65561:PPE65576 PZA65561:PZA65576 QIW65561:QIW65576 QSS65561:QSS65576 RCO65561:RCO65576 RMK65561:RMK65576 RWG65561:RWG65576 SGC65561:SGC65576 SPY65561:SPY65576 SZU65561:SZU65576 TJQ65561:TJQ65576 TTM65561:TTM65576 UDI65561:UDI65576 UNE65561:UNE65576 UXA65561:UXA65576 VGW65561:VGW65576 VQS65561:VQS65576 WAO65561:WAO65576 WKK65561:WKK65576 WUG65561:WUG65576 D131097:E131112 HU131097:HU131112 RQ131097:RQ131112 ABM131097:ABM131112 ALI131097:ALI131112 AVE131097:AVE131112 BFA131097:BFA131112 BOW131097:BOW131112 BYS131097:BYS131112 CIO131097:CIO131112 CSK131097:CSK131112 DCG131097:DCG131112 DMC131097:DMC131112 DVY131097:DVY131112 EFU131097:EFU131112 EPQ131097:EPQ131112 EZM131097:EZM131112 FJI131097:FJI131112 FTE131097:FTE131112 GDA131097:GDA131112 GMW131097:GMW131112 GWS131097:GWS131112 HGO131097:HGO131112 HQK131097:HQK131112 IAG131097:IAG131112 IKC131097:IKC131112 ITY131097:ITY131112 JDU131097:JDU131112 JNQ131097:JNQ131112 JXM131097:JXM131112 KHI131097:KHI131112 KRE131097:KRE131112 LBA131097:LBA131112 LKW131097:LKW131112 LUS131097:LUS131112 MEO131097:MEO131112 MOK131097:MOK131112 MYG131097:MYG131112 NIC131097:NIC131112 NRY131097:NRY131112 OBU131097:OBU131112 OLQ131097:OLQ131112 OVM131097:OVM131112 PFI131097:PFI131112 PPE131097:PPE131112 PZA131097:PZA131112 QIW131097:QIW131112 QSS131097:QSS131112 RCO131097:RCO131112 RMK131097:RMK131112 RWG131097:RWG131112 SGC131097:SGC131112 SPY131097:SPY131112 SZU131097:SZU131112 TJQ131097:TJQ131112 TTM131097:TTM131112 UDI131097:UDI131112 UNE131097:UNE131112 UXA131097:UXA131112 VGW131097:VGW131112 VQS131097:VQS131112 WAO131097:WAO131112 WKK131097:WKK131112 WUG131097:WUG131112 D196633:E196648 HU196633:HU196648 RQ196633:RQ196648 ABM196633:ABM196648 ALI196633:ALI196648 AVE196633:AVE196648 BFA196633:BFA196648 BOW196633:BOW196648 BYS196633:BYS196648 CIO196633:CIO196648 CSK196633:CSK196648 DCG196633:DCG196648 DMC196633:DMC196648 DVY196633:DVY196648 EFU196633:EFU196648 EPQ196633:EPQ196648 EZM196633:EZM196648 FJI196633:FJI196648 FTE196633:FTE196648 GDA196633:GDA196648 GMW196633:GMW196648 GWS196633:GWS196648 HGO196633:HGO196648 HQK196633:HQK196648 IAG196633:IAG196648 IKC196633:IKC196648 ITY196633:ITY196648 JDU196633:JDU196648 JNQ196633:JNQ196648 JXM196633:JXM196648 KHI196633:KHI196648 KRE196633:KRE196648 LBA196633:LBA196648 LKW196633:LKW196648 LUS196633:LUS196648 MEO196633:MEO196648 MOK196633:MOK196648 MYG196633:MYG196648 NIC196633:NIC196648 NRY196633:NRY196648 OBU196633:OBU196648 OLQ196633:OLQ196648 OVM196633:OVM196648 PFI196633:PFI196648 PPE196633:PPE196648 PZA196633:PZA196648 QIW196633:QIW196648 QSS196633:QSS196648 RCO196633:RCO196648 RMK196633:RMK196648 RWG196633:RWG196648 SGC196633:SGC196648 SPY196633:SPY196648 SZU196633:SZU196648 TJQ196633:TJQ196648 TTM196633:TTM196648 UDI196633:UDI196648 UNE196633:UNE196648 UXA196633:UXA196648 VGW196633:VGW196648 VQS196633:VQS196648 WAO196633:WAO196648 WKK196633:WKK196648 WUG196633:WUG196648 D262169:E262184 HU262169:HU262184 RQ262169:RQ262184 ABM262169:ABM262184 ALI262169:ALI262184 AVE262169:AVE262184 BFA262169:BFA262184 BOW262169:BOW262184 BYS262169:BYS262184 CIO262169:CIO262184 CSK262169:CSK262184 DCG262169:DCG262184 DMC262169:DMC262184 DVY262169:DVY262184 EFU262169:EFU262184 EPQ262169:EPQ262184 EZM262169:EZM262184 FJI262169:FJI262184 FTE262169:FTE262184 GDA262169:GDA262184 GMW262169:GMW262184 GWS262169:GWS262184 HGO262169:HGO262184 HQK262169:HQK262184 IAG262169:IAG262184 IKC262169:IKC262184 ITY262169:ITY262184 JDU262169:JDU262184 JNQ262169:JNQ262184 JXM262169:JXM262184 KHI262169:KHI262184 KRE262169:KRE262184 LBA262169:LBA262184 LKW262169:LKW262184 LUS262169:LUS262184 MEO262169:MEO262184 MOK262169:MOK262184 MYG262169:MYG262184 NIC262169:NIC262184 NRY262169:NRY262184 OBU262169:OBU262184 OLQ262169:OLQ262184 OVM262169:OVM262184 PFI262169:PFI262184 PPE262169:PPE262184 PZA262169:PZA262184 QIW262169:QIW262184 QSS262169:QSS262184 RCO262169:RCO262184 RMK262169:RMK262184 RWG262169:RWG262184 SGC262169:SGC262184 SPY262169:SPY262184 SZU262169:SZU262184 TJQ262169:TJQ262184 TTM262169:TTM262184 UDI262169:UDI262184 UNE262169:UNE262184 UXA262169:UXA262184 VGW262169:VGW262184 VQS262169:VQS262184 WAO262169:WAO262184 WKK262169:WKK262184 WUG262169:WUG262184 D327705:E327720 HU327705:HU327720 RQ327705:RQ327720 ABM327705:ABM327720 ALI327705:ALI327720 AVE327705:AVE327720 BFA327705:BFA327720 BOW327705:BOW327720 BYS327705:BYS327720 CIO327705:CIO327720 CSK327705:CSK327720 DCG327705:DCG327720 DMC327705:DMC327720 DVY327705:DVY327720 EFU327705:EFU327720 EPQ327705:EPQ327720 EZM327705:EZM327720 FJI327705:FJI327720 FTE327705:FTE327720 GDA327705:GDA327720 GMW327705:GMW327720 GWS327705:GWS327720 HGO327705:HGO327720 HQK327705:HQK327720 IAG327705:IAG327720 IKC327705:IKC327720 ITY327705:ITY327720 JDU327705:JDU327720 JNQ327705:JNQ327720 JXM327705:JXM327720 KHI327705:KHI327720 KRE327705:KRE327720 LBA327705:LBA327720 LKW327705:LKW327720 LUS327705:LUS327720 MEO327705:MEO327720 MOK327705:MOK327720 MYG327705:MYG327720 NIC327705:NIC327720 NRY327705:NRY327720 OBU327705:OBU327720 OLQ327705:OLQ327720 OVM327705:OVM327720 PFI327705:PFI327720 PPE327705:PPE327720 PZA327705:PZA327720 QIW327705:QIW327720 QSS327705:QSS327720 RCO327705:RCO327720 RMK327705:RMK327720 RWG327705:RWG327720 SGC327705:SGC327720 SPY327705:SPY327720 SZU327705:SZU327720 TJQ327705:TJQ327720 TTM327705:TTM327720 UDI327705:UDI327720 UNE327705:UNE327720 UXA327705:UXA327720 VGW327705:VGW327720 VQS327705:VQS327720 WAO327705:WAO327720 WKK327705:WKK327720 WUG327705:WUG327720 D393241:E393256 HU393241:HU393256 RQ393241:RQ393256 ABM393241:ABM393256 ALI393241:ALI393256 AVE393241:AVE393256 BFA393241:BFA393256 BOW393241:BOW393256 BYS393241:BYS393256 CIO393241:CIO393256 CSK393241:CSK393256 DCG393241:DCG393256 DMC393241:DMC393256 DVY393241:DVY393256 EFU393241:EFU393256 EPQ393241:EPQ393256 EZM393241:EZM393256 FJI393241:FJI393256 FTE393241:FTE393256 GDA393241:GDA393256 GMW393241:GMW393256 GWS393241:GWS393256 HGO393241:HGO393256 HQK393241:HQK393256 IAG393241:IAG393256 IKC393241:IKC393256 ITY393241:ITY393256 JDU393241:JDU393256 JNQ393241:JNQ393256 JXM393241:JXM393256 KHI393241:KHI393256 KRE393241:KRE393256 LBA393241:LBA393256 LKW393241:LKW393256 LUS393241:LUS393256 MEO393241:MEO393256 MOK393241:MOK393256 MYG393241:MYG393256 NIC393241:NIC393256 NRY393241:NRY393256 OBU393241:OBU393256 OLQ393241:OLQ393256 OVM393241:OVM393256 PFI393241:PFI393256 PPE393241:PPE393256 PZA393241:PZA393256 QIW393241:QIW393256 QSS393241:QSS393256 RCO393241:RCO393256 RMK393241:RMK393256 RWG393241:RWG393256 SGC393241:SGC393256 SPY393241:SPY393256 SZU393241:SZU393256 TJQ393241:TJQ393256 TTM393241:TTM393256 UDI393241:UDI393256 UNE393241:UNE393256 UXA393241:UXA393256 VGW393241:VGW393256 VQS393241:VQS393256 WAO393241:WAO393256 WKK393241:WKK393256 WUG393241:WUG393256 D458777:E458792 HU458777:HU458792 RQ458777:RQ458792 ABM458777:ABM458792 ALI458777:ALI458792 AVE458777:AVE458792 BFA458777:BFA458792 BOW458777:BOW458792 BYS458777:BYS458792 CIO458777:CIO458792 CSK458777:CSK458792 DCG458777:DCG458792 DMC458777:DMC458792 DVY458777:DVY458792 EFU458777:EFU458792 EPQ458777:EPQ458792 EZM458777:EZM458792 FJI458777:FJI458792 FTE458777:FTE458792 GDA458777:GDA458792 GMW458777:GMW458792 GWS458777:GWS458792 HGO458777:HGO458792 HQK458777:HQK458792 IAG458777:IAG458792 IKC458777:IKC458792 ITY458777:ITY458792 JDU458777:JDU458792 JNQ458777:JNQ458792 JXM458777:JXM458792 KHI458777:KHI458792 KRE458777:KRE458792 LBA458777:LBA458792 LKW458777:LKW458792 LUS458777:LUS458792 MEO458777:MEO458792 MOK458777:MOK458792 MYG458777:MYG458792 NIC458777:NIC458792 NRY458777:NRY458792 OBU458777:OBU458792 OLQ458777:OLQ458792 OVM458777:OVM458792 PFI458777:PFI458792 PPE458777:PPE458792 PZA458777:PZA458792 QIW458777:QIW458792 QSS458777:QSS458792 RCO458777:RCO458792 RMK458777:RMK458792 RWG458777:RWG458792 SGC458777:SGC458792 SPY458777:SPY458792 SZU458777:SZU458792 TJQ458777:TJQ458792 TTM458777:TTM458792 UDI458777:UDI458792 UNE458777:UNE458792 UXA458777:UXA458792 VGW458777:VGW458792 VQS458777:VQS458792 WAO458777:WAO458792 WKK458777:WKK458792 WUG458777:WUG458792 D524313:E524328 HU524313:HU524328 RQ524313:RQ524328 ABM524313:ABM524328 ALI524313:ALI524328 AVE524313:AVE524328 BFA524313:BFA524328 BOW524313:BOW524328 BYS524313:BYS524328 CIO524313:CIO524328 CSK524313:CSK524328 DCG524313:DCG524328 DMC524313:DMC524328 DVY524313:DVY524328 EFU524313:EFU524328 EPQ524313:EPQ524328 EZM524313:EZM524328 FJI524313:FJI524328 FTE524313:FTE524328 GDA524313:GDA524328 GMW524313:GMW524328 GWS524313:GWS524328 HGO524313:HGO524328 HQK524313:HQK524328 IAG524313:IAG524328 IKC524313:IKC524328 ITY524313:ITY524328 JDU524313:JDU524328 JNQ524313:JNQ524328 JXM524313:JXM524328 KHI524313:KHI524328 KRE524313:KRE524328 LBA524313:LBA524328 LKW524313:LKW524328 LUS524313:LUS524328 MEO524313:MEO524328 MOK524313:MOK524328 MYG524313:MYG524328 NIC524313:NIC524328 NRY524313:NRY524328 OBU524313:OBU524328 OLQ524313:OLQ524328 OVM524313:OVM524328 PFI524313:PFI524328 PPE524313:PPE524328 PZA524313:PZA524328 QIW524313:QIW524328 QSS524313:QSS524328 RCO524313:RCO524328 RMK524313:RMK524328 RWG524313:RWG524328 SGC524313:SGC524328 SPY524313:SPY524328 SZU524313:SZU524328 TJQ524313:TJQ524328 TTM524313:TTM524328 UDI524313:UDI524328 UNE524313:UNE524328 UXA524313:UXA524328 VGW524313:VGW524328 VQS524313:VQS524328 WAO524313:WAO524328 WKK524313:WKK524328 WUG524313:WUG524328 D589849:E589864 HU589849:HU589864 RQ589849:RQ589864 ABM589849:ABM589864 ALI589849:ALI589864 AVE589849:AVE589864 BFA589849:BFA589864 BOW589849:BOW589864 BYS589849:BYS589864 CIO589849:CIO589864 CSK589849:CSK589864 DCG589849:DCG589864 DMC589849:DMC589864 DVY589849:DVY589864 EFU589849:EFU589864 EPQ589849:EPQ589864 EZM589849:EZM589864 FJI589849:FJI589864 FTE589849:FTE589864 GDA589849:GDA589864 GMW589849:GMW589864 GWS589849:GWS589864 HGO589849:HGO589864 HQK589849:HQK589864 IAG589849:IAG589864 IKC589849:IKC589864 ITY589849:ITY589864 JDU589849:JDU589864 JNQ589849:JNQ589864 JXM589849:JXM589864 KHI589849:KHI589864 KRE589849:KRE589864 LBA589849:LBA589864 LKW589849:LKW589864 LUS589849:LUS589864 MEO589849:MEO589864 MOK589849:MOK589864 MYG589849:MYG589864 NIC589849:NIC589864 NRY589849:NRY589864 OBU589849:OBU589864 OLQ589849:OLQ589864 OVM589849:OVM589864 PFI589849:PFI589864 PPE589849:PPE589864 PZA589849:PZA589864 QIW589849:QIW589864 QSS589849:QSS589864 RCO589849:RCO589864 RMK589849:RMK589864 RWG589849:RWG589864 SGC589849:SGC589864 SPY589849:SPY589864 SZU589849:SZU589864 TJQ589849:TJQ589864 TTM589849:TTM589864 UDI589849:UDI589864 UNE589849:UNE589864 UXA589849:UXA589864 VGW589849:VGW589864 VQS589849:VQS589864 WAO589849:WAO589864 WKK589849:WKK589864 WUG589849:WUG589864 D655385:E655400 HU655385:HU655400 RQ655385:RQ655400 ABM655385:ABM655400 ALI655385:ALI655400 AVE655385:AVE655400 BFA655385:BFA655400 BOW655385:BOW655400 BYS655385:BYS655400 CIO655385:CIO655400 CSK655385:CSK655400 DCG655385:DCG655400 DMC655385:DMC655400 DVY655385:DVY655400 EFU655385:EFU655400 EPQ655385:EPQ655400 EZM655385:EZM655400 FJI655385:FJI655400 FTE655385:FTE655400 GDA655385:GDA655400 GMW655385:GMW655400 GWS655385:GWS655400 HGO655385:HGO655400 HQK655385:HQK655400 IAG655385:IAG655400 IKC655385:IKC655400 ITY655385:ITY655400 JDU655385:JDU655400 JNQ655385:JNQ655400 JXM655385:JXM655400 KHI655385:KHI655400 KRE655385:KRE655400 LBA655385:LBA655400 LKW655385:LKW655400 LUS655385:LUS655400 MEO655385:MEO655400 MOK655385:MOK655400 MYG655385:MYG655400 NIC655385:NIC655400 NRY655385:NRY655400 OBU655385:OBU655400 OLQ655385:OLQ655400 OVM655385:OVM655400 PFI655385:PFI655400 PPE655385:PPE655400 PZA655385:PZA655400 QIW655385:QIW655400 QSS655385:QSS655400 RCO655385:RCO655400 RMK655385:RMK655400 RWG655385:RWG655400 SGC655385:SGC655400 SPY655385:SPY655400 SZU655385:SZU655400 TJQ655385:TJQ655400 TTM655385:TTM655400 UDI655385:UDI655400 UNE655385:UNE655400 UXA655385:UXA655400 VGW655385:VGW655400 VQS655385:VQS655400 WAO655385:WAO655400 WKK655385:WKK655400 WUG655385:WUG655400 D720921:E720936 HU720921:HU720936 RQ720921:RQ720936 ABM720921:ABM720936 ALI720921:ALI720936 AVE720921:AVE720936 BFA720921:BFA720936 BOW720921:BOW720936 BYS720921:BYS720936 CIO720921:CIO720936 CSK720921:CSK720936 DCG720921:DCG720936 DMC720921:DMC720936 DVY720921:DVY720936 EFU720921:EFU720936 EPQ720921:EPQ720936 EZM720921:EZM720936 FJI720921:FJI720936 FTE720921:FTE720936 GDA720921:GDA720936 GMW720921:GMW720936 GWS720921:GWS720936 HGO720921:HGO720936 HQK720921:HQK720936 IAG720921:IAG720936 IKC720921:IKC720936 ITY720921:ITY720936 JDU720921:JDU720936 JNQ720921:JNQ720936 JXM720921:JXM720936 KHI720921:KHI720936 KRE720921:KRE720936 LBA720921:LBA720936 LKW720921:LKW720936 LUS720921:LUS720936 MEO720921:MEO720936 MOK720921:MOK720936 MYG720921:MYG720936 NIC720921:NIC720936 NRY720921:NRY720936 OBU720921:OBU720936 OLQ720921:OLQ720936 OVM720921:OVM720936 PFI720921:PFI720936 PPE720921:PPE720936 PZA720921:PZA720936 QIW720921:QIW720936 QSS720921:QSS720936 RCO720921:RCO720936 RMK720921:RMK720936 RWG720921:RWG720936 SGC720921:SGC720936 SPY720921:SPY720936 SZU720921:SZU720936 TJQ720921:TJQ720936 TTM720921:TTM720936 UDI720921:UDI720936 UNE720921:UNE720936 UXA720921:UXA720936 VGW720921:VGW720936 VQS720921:VQS720936 WAO720921:WAO720936 WKK720921:WKK720936 WUG720921:WUG720936 D786457:E786472 HU786457:HU786472 RQ786457:RQ786472 ABM786457:ABM786472 ALI786457:ALI786472 AVE786457:AVE786472 BFA786457:BFA786472 BOW786457:BOW786472 BYS786457:BYS786472 CIO786457:CIO786472 CSK786457:CSK786472 DCG786457:DCG786472 DMC786457:DMC786472 DVY786457:DVY786472 EFU786457:EFU786472 EPQ786457:EPQ786472 EZM786457:EZM786472 FJI786457:FJI786472 FTE786457:FTE786472 GDA786457:GDA786472 GMW786457:GMW786472 GWS786457:GWS786472 HGO786457:HGO786472 HQK786457:HQK786472 IAG786457:IAG786472 IKC786457:IKC786472 ITY786457:ITY786472 JDU786457:JDU786472 JNQ786457:JNQ786472 JXM786457:JXM786472 KHI786457:KHI786472 KRE786457:KRE786472 LBA786457:LBA786472 LKW786457:LKW786472 LUS786457:LUS786472 MEO786457:MEO786472 MOK786457:MOK786472 MYG786457:MYG786472 NIC786457:NIC786472 NRY786457:NRY786472 OBU786457:OBU786472 OLQ786457:OLQ786472 OVM786457:OVM786472 PFI786457:PFI786472 PPE786457:PPE786472 PZA786457:PZA786472 QIW786457:QIW786472 QSS786457:QSS786472 RCO786457:RCO786472 RMK786457:RMK786472 RWG786457:RWG786472 SGC786457:SGC786472 SPY786457:SPY786472 SZU786457:SZU786472 TJQ786457:TJQ786472 TTM786457:TTM786472 UDI786457:UDI786472 UNE786457:UNE786472 UXA786457:UXA786472 VGW786457:VGW786472 VQS786457:VQS786472 WAO786457:WAO786472 WKK786457:WKK786472 WUG786457:WUG786472 D851993:E852008 HU851993:HU852008 RQ851993:RQ852008 ABM851993:ABM852008 ALI851993:ALI852008 AVE851993:AVE852008 BFA851993:BFA852008 BOW851993:BOW852008 BYS851993:BYS852008 CIO851993:CIO852008 CSK851993:CSK852008 DCG851993:DCG852008 DMC851993:DMC852008 DVY851993:DVY852008 EFU851993:EFU852008 EPQ851993:EPQ852008 EZM851993:EZM852008 FJI851993:FJI852008 FTE851993:FTE852008 GDA851993:GDA852008 GMW851993:GMW852008 GWS851993:GWS852008 HGO851993:HGO852008 HQK851993:HQK852008 IAG851993:IAG852008 IKC851993:IKC852008 ITY851993:ITY852008 JDU851993:JDU852008 JNQ851993:JNQ852008 JXM851993:JXM852008 KHI851993:KHI852008 KRE851993:KRE852008 LBA851993:LBA852008 LKW851993:LKW852008 LUS851993:LUS852008 MEO851993:MEO852008 MOK851993:MOK852008 MYG851993:MYG852008 NIC851993:NIC852008 NRY851993:NRY852008 OBU851993:OBU852008 OLQ851993:OLQ852008 OVM851993:OVM852008 PFI851993:PFI852008 PPE851993:PPE852008 PZA851993:PZA852008 QIW851993:QIW852008 QSS851993:QSS852008 RCO851993:RCO852008 RMK851993:RMK852008 RWG851993:RWG852008 SGC851993:SGC852008 SPY851993:SPY852008 SZU851993:SZU852008 TJQ851993:TJQ852008 TTM851993:TTM852008 UDI851993:UDI852008 UNE851993:UNE852008 UXA851993:UXA852008 VGW851993:VGW852008 VQS851993:VQS852008 WAO851993:WAO852008 WKK851993:WKK852008 WUG851993:WUG852008 D917529:E917544 HU917529:HU917544 RQ917529:RQ917544 ABM917529:ABM917544 ALI917529:ALI917544 AVE917529:AVE917544 BFA917529:BFA917544 BOW917529:BOW917544 BYS917529:BYS917544 CIO917529:CIO917544 CSK917529:CSK917544 DCG917529:DCG917544 DMC917529:DMC917544 DVY917529:DVY917544 EFU917529:EFU917544 EPQ917529:EPQ917544 EZM917529:EZM917544 FJI917529:FJI917544 FTE917529:FTE917544 GDA917529:GDA917544 GMW917529:GMW917544 GWS917529:GWS917544 HGO917529:HGO917544 HQK917529:HQK917544 IAG917529:IAG917544 IKC917529:IKC917544 ITY917529:ITY917544 JDU917529:JDU917544 JNQ917529:JNQ917544 JXM917529:JXM917544 KHI917529:KHI917544 KRE917529:KRE917544 LBA917529:LBA917544 LKW917529:LKW917544 LUS917529:LUS917544 MEO917529:MEO917544 MOK917529:MOK917544 MYG917529:MYG917544 NIC917529:NIC917544 NRY917529:NRY917544 OBU917529:OBU917544 OLQ917529:OLQ917544 OVM917529:OVM917544 PFI917529:PFI917544 PPE917529:PPE917544 PZA917529:PZA917544 QIW917529:QIW917544 QSS917529:QSS917544 RCO917529:RCO917544 RMK917529:RMK917544 RWG917529:RWG917544 SGC917529:SGC917544 SPY917529:SPY917544 SZU917529:SZU917544 TJQ917529:TJQ917544 TTM917529:TTM917544 UDI917529:UDI917544 UNE917529:UNE917544 UXA917529:UXA917544 VGW917529:VGW917544 VQS917529:VQS917544 WAO917529:WAO917544 WKK917529:WKK917544 WUG917529:WUG917544 D983065:E983080 HU983065:HU983080 RQ983065:RQ983080 ABM983065:ABM983080 ALI983065:ALI983080 AVE983065:AVE983080 BFA983065:BFA983080 BOW983065:BOW983080 BYS983065:BYS983080 CIO983065:CIO983080 CSK983065:CSK983080 DCG983065:DCG983080 DMC983065:DMC983080 DVY983065:DVY983080 EFU983065:EFU983080 EPQ983065:EPQ983080 EZM983065:EZM983080 FJI983065:FJI983080 FTE983065:FTE983080 GDA983065:GDA983080 GMW983065:GMW983080 GWS983065:GWS983080 HGO983065:HGO983080 HQK983065:HQK983080 IAG983065:IAG983080 IKC983065:IKC983080 ITY983065:ITY983080 JDU983065:JDU983080 JNQ983065:JNQ983080 JXM983065:JXM983080 KHI983065:KHI983080 KRE983065:KRE983080 LBA983065:LBA983080 LKW983065:LKW983080 LUS983065:LUS983080 MEO983065:MEO983080 MOK983065:MOK983080 MYG983065:MYG983080 NIC983065:NIC983080 NRY983065:NRY983080 OBU983065:OBU983080 OLQ983065:OLQ983080 OVM983065:OVM983080 PFI983065:PFI983080 PPE983065:PPE983080 PZA983065:PZA983080 QIW983065:QIW983080 QSS983065:QSS983080 RCO983065:RCO983080 RMK983065:RMK983080 RWG983065:RWG983080 SGC983065:SGC983080 SPY983065:SPY983080 SZU983065:SZU983080 TJQ983065:TJQ983080 TTM983065:TTM983080 UDI983065:UDI983080 UNE983065:UNE983080 UXA983065:UXA983080 VGW983065:VGW983080 VQS983065:VQS983080 WAO983065:WAO983080 WKK983065:WKK983080 WUG983065:WUG983080">
      <formula1>$C$2:$C$13</formula1>
    </dataValidation>
    <dataValidation type="list" allowBlank="1" showInputMessage="1" showErrorMessage="1" sqref="U53:U58">
      <formula1>"B-1,B-2,B-3,B-4,B-5,B-6,×"</formula1>
    </dataValidation>
    <dataValidation type="list" allowBlank="1" showInputMessage="1" showErrorMessage="1" sqref="U59:U65">
      <formula1>"C-1,C-2,C-3,C-4,C-5,C-6,C-7,C-8,C-9,C-10,C-11,C-12,C-13,C-14,×"</formula1>
    </dataValidation>
    <dataValidation type="list" allowBlank="1" showInputMessage="1" showErrorMessage="1" sqref="V59:V65">
      <formula1>"21D,21E,21F,21G,×"</formula1>
    </dataValidation>
    <dataValidation type="list" allowBlank="1" showInputMessage="1" showErrorMessage="1" sqref="U85:U96">
      <formula1>"E-1,E-2,E-3,E-4,E-5,E-6,E-7,E-8,E-9,E-10,E-11,E-12,E-13,E-14,E-15,E-16,×"</formula1>
    </dataValidation>
  </dataValidations>
  <pageMargins left="0.51181102362204722" right="0.31496062992125984" top="0.55118110236220474" bottom="0.35433070866141736" header="0.31496062992125984" footer="0.31496062992125984"/>
  <pageSetup paperSize="8" scale="48" orientation="portrait" r:id="rId1"/>
  <ignoredErrors>
    <ignoredError sqref="F5 R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800100</xdr:colOff>
                    <xdr:row>8</xdr:row>
                    <xdr:rowOff>38100</xdr:rowOff>
                  </from>
                  <to>
                    <xdr:col>1</xdr:col>
                    <xdr:colOff>1143000</xdr:colOff>
                    <xdr:row>8</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imeMode="hiragana" allowBlank="1" showInputMessage="1" showErrorMessage="1" error="男か女しか入力できません">
          <x14:formula1>
            <xm:f>#REF!</xm:f>
          </x14:formula1>
          <xm:sqref>WUQ983007:WUQ983146 N65503:N65642 IE65503:IE65642 SA65503:SA65642 ABW65503:ABW65642 ALS65503:ALS65642 AVO65503:AVO65642 BFK65503:BFK65642 BPG65503:BPG65642 BZC65503:BZC65642 CIY65503:CIY65642 CSU65503:CSU65642 DCQ65503:DCQ65642 DMM65503:DMM65642 DWI65503:DWI65642 EGE65503:EGE65642 EQA65503:EQA65642 EZW65503:EZW65642 FJS65503:FJS65642 FTO65503:FTO65642 GDK65503:GDK65642 GNG65503:GNG65642 GXC65503:GXC65642 HGY65503:HGY65642 HQU65503:HQU65642 IAQ65503:IAQ65642 IKM65503:IKM65642 IUI65503:IUI65642 JEE65503:JEE65642 JOA65503:JOA65642 JXW65503:JXW65642 KHS65503:KHS65642 KRO65503:KRO65642 LBK65503:LBK65642 LLG65503:LLG65642 LVC65503:LVC65642 MEY65503:MEY65642 MOU65503:MOU65642 MYQ65503:MYQ65642 NIM65503:NIM65642 NSI65503:NSI65642 OCE65503:OCE65642 OMA65503:OMA65642 OVW65503:OVW65642 PFS65503:PFS65642 PPO65503:PPO65642 PZK65503:PZK65642 QJG65503:QJG65642 QTC65503:QTC65642 RCY65503:RCY65642 RMU65503:RMU65642 RWQ65503:RWQ65642 SGM65503:SGM65642 SQI65503:SQI65642 TAE65503:TAE65642 TKA65503:TKA65642 TTW65503:TTW65642 UDS65503:UDS65642 UNO65503:UNO65642 UXK65503:UXK65642 VHG65503:VHG65642 VRC65503:VRC65642 WAY65503:WAY65642 WKU65503:WKU65642 WUQ65503:WUQ65642 N131039:N131178 IE131039:IE131178 SA131039:SA131178 ABW131039:ABW131178 ALS131039:ALS131178 AVO131039:AVO131178 BFK131039:BFK131178 BPG131039:BPG131178 BZC131039:BZC131178 CIY131039:CIY131178 CSU131039:CSU131178 DCQ131039:DCQ131178 DMM131039:DMM131178 DWI131039:DWI131178 EGE131039:EGE131178 EQA131039:EQA131178 EZW131039:EZW131178 FJS131039:FJS131178 FTO131039:FTO131178 GDK131039:GDK131178 GNG131039:GNG131178 GXC131039:GXC131178 HGY131039:HGY131178 HQU131039:HQU131178 IAQ131039:IAQ131178 IKM131039:IKM131178 IUI131039:IUI131178 JEE131039:JEE131178 JOA131039:JOA131178 JXW131039:JXW131178 KHS131039:KHS131178 KRO131039:KRO131178 LBK131039:LBK131178 LLG131039:LLG131178 LVC131039:LVC131178 MEY131039:MEY131178 MOU131039:MOU131178 MYQ131039:MYQ131178 NIM131039:NIM131178 NSI131039:NSI131178 OCE131039:OCE131178 OMA131039:OMA131178 OVW131039:OVW131178 PFS131039:PFS131178 PPO131039:PPO131178 PZK131039:PZK131178 QJG131039:QJG131178 QTC131039:QTC131178 RCY131039:RCY131178 RMU131039:RMU131178 RWQ131039:RWQ131178 SGM131039:SGM131178 SQI131039:SQI131178 TAE131039:TAE131178 TKA131039:TKA131178 TTW131039:TTW131178 UDS131039:UDS131178 UNO131039:UNO131178 UXK131039:UXK131178 VHG131039:VHG131178 VRC131039:VRC131178 WAY131039:WAY131178 WKU131039:WKU131178 WUQ131039:WUQ131178 N196575:N196714 IE196575:IE196714 SA196575:SA196714 ABW196575:ABW196714 ALS196575:ALS196714 AVO196575:AVO196714 BFK196575:BFK196714 BPG196575:BPG196714 BZC196575:BZC196714 CIY196575:CIY196714 CSU196575:CSU196714 DCQ196575:DCQ196714 DMM196575:DMM196714 DWI196575:DWI196714 EGE196575:EGE196714 EQA196575:EQA196714 EZW196575:EZW196714 FJS196575:FJS196714 FTO196575:FTO196714 GDK196575:GDK196714 GNG196575:GNG196714 GXC196575:GXC196714 HGY196575:HGY196714 HQU196575:HQU196714 IAQ196575:IAQ196714 IKM196575:IKM196714 IUI196575:IUI196714 JEE196575:JEE196714 JOA196575:JOA196714 JXW196575:JXW196714 KHS196575:KHS196714 KRO196575:KRO196714 LBK196575:LBK196714 LLG196575:LLG196714 LVC196575:LVC196714 MEY196575:MEY196714 MOU196575:MOU196714 MYQ196575:MYQ196714 NIM196575:NIM196714 NSI196575:NSI196714 OCE196575:OCE196714 OMA196575:OMA196714 OVW196575:OVW196714 PFS196575:PFS196714 PPO196575:PPO196714 PZK196575:PZK196714 QJG196575:QJG196714 QTC196575:QTC196714 RCY196575:RCY196714 RMU196575:RMU196714 RWQ196575:RWQ196714 SGM196575:SGM196714 SQI196575:SQI196714 TAE196575:TAE196714 TKA196575:TKA196714 TTW196575:TTW196714 UDS196575:UDS196714 UNO196575:UNO196714 UXK196575:UXK196714 VHG196575:VHG196714 VRC196575:VRC196714 WAY196575:WAY196714 WKU196575:WKU196714 WUQ196575:WUQ196714 N262111:N262250 IE262111:IE262250 SA262111:SA262250 ABW262111:ABW262250 ALS262111:ALS262250 AVO262111:AVO262250 BFK262111:BFK262250 BPG262111:BPG262250 BZC262111:BZC262250 CIY262111:CIY262250 CSU262111:CSU262250 DCQ262111:DCQ262250 DMM262111:DMM262250 DWI262111:DWI262250 EGE262111:EGE262250 EQA262111:EQA262250 EZW262111:EZW262250 FJS262111:FJS262250 FTO262111:FTO262250 GDK262111:GDK262250 GNG262111:GNG262250 GXC262111:GXC262250 HGY262111:HGY262250 HQU262111:HQU262250 IAQ262111:IAQ262250 IKM262111:IKM262250 IUI262111:IUI262250 JEE262111:JEE262250 JOA262111:JOA262250 JXW262111:JXW262250 KHS262111:KHS262250 KRO262111:KRO262250 LBK262111:LBK262250 LLG262111:LLG262250 LVC262111:LVC262250 MEY262111:MEY262250 MOU262111:MOU262250 MYQ262111:MYQ262250 NIM262111:NIM262250 NSI262111:NSI262250 OCE262111:OCE262250 OMA262111:OMA262250 OVW262111:OVW262250 PFS262111:PFS262250 PPO262111:PPO262250 PZK262111:PZK262250 QJG262111:QJG262250 QTC262111:QTC262250 RCY262111:RCY262250 RMU262111:RMU262250 RWQ262111:RWQ262250 SGM262111:SGM262250 SQI262111:SQI262250 TAE262111:TAE262250 TKA262111:TKA262250 TTW262111:TTW262250 UDS262111:UDS262250 UNO262111:UNO262250 UXK262111:UXK262250 VHG262111:VHG262250 VRC262111:VRC262250 WAY262111:WAY262250 WKU262111:WKU262250 WUQ262111:WUQ262250 N327647:N327786 IE327647:IE327786 SA327647:SA327786 ABW327647:ABW327786 ALS327647:ALS327786 AVO327647:AVO327786 BFK327647:BFK327786 BPG327647:BPG327786 BZC327647:BZC327786 CIY327647:CIY327786 CSU327647:CSU327786 DCQ327647:DCQ327786 DMM327647:DMM327786 DWI327647:DWI327786 EGE327647:EGE327786 EQA327647:EQA327786 EZW327647:EZW327786 FJS327647:FJS327786 FTO327647:FTO327786 GDK327647:GDK327786 GNG327647:GNG327786 GXC327647:GXC327786 HGY327647:HGY327786 HQU327647:HQU327786 IAQ327647:IAQ327786 IKM327647:IKM327786 IUI327647:IUI327786 JEE327647:JEE327786 JOA327647:JOA327786 JXW327647:JXW327786 KHS327647:KHS327786 KRO327647:KRO327786 LBK327647:LBK327786 LLG327647:LLG327786 LVC327647:LVC327786 MEY327647:MEY327786 MOU327647:MOU327786 MYQ327647:MYQ327786 NIM327647:NIM327786 NSI327647:NSI327786 OCE327647:OCE327786 OMA327647:OMA327786 OVW327647:OVW327786 PFS327647:PFS327786 PPO327647:PPO327786 PZK327647:PZK327786 QJG327647:QJG327786 QTC327647:QTC327786 RCY327647:RCY327786 RMU327647:RMU327786 RWQ327647:RWQ327786 SGM327647:SGM327786 SQI327647:SQI327786 TAE327647:TAE327786 TKA327647:TKA327786 TTW327647:TTW327786 UDS327647:UDS327786 UNO327647:UNO327786 UXK327647:UXK327786 VHG327647:VHG327786 VRC327647:VRC327786 WAY327647:WAY327786 WKU327647:WKU327786 WUQ327647:WUQ327786 N393183:N393322 IE393183:IE393322 SA393183:SA393322 ABW393183:ABW393322 ALS393183:ALS393322 AVO393183:AVO393322 BFK393183:BFK393322 BPG393183:BPG393322 BZC393183:BZC393322 CIY393183:CIY393322 CSU393183:CSU393322 DCQ393183:DCQ393322 DMM393183:DMM393322 DWI393183:DWI393322 EGE393183:EGE393322 EQA393183:EQA393322 EZW393183:EZW393322 FJS393183:FJS393322 FTO393183:FTO393322 GDK393183:GDK393322 GNG393183:GNG393322 GXC393183:GXC393322 HGY393183:HGY393322 HQU393183:HQU393322 IAQ393183:IAQ393322 IKM393183:IKM393322 IUI393183:IUI393322 JEE393183:JEE393322 JOA393183:JOA393322 JXW393183:JXW393322 KHS393183:KHS393322 KRO393183:KRO393322 LBK393183:LBK393322 LLG393183:LLG393322 LVC393183:LVC393322 MEY393183:MEY393322 MOU393183:MOU393322 MYQ393183:MYQ393322 NIM393183:NIM393322 NSI393183:NSI393322 OCE393183:OCE393322 OMA393183:OMA393322 OVW393183:OVW393322 PFS393183:PFS393322 PPO393183:PPO393322 PZK393183:PZK393322 QJG393183:QJG393322 QTC393183:QTC393322 RCY393183:RCY393322 RMU393183:RMU393322 RWQ393183:RWQ393322 SGM393183:SGM393322 SQI393183:SQI393322 TAE393183:TAE393322 TKA393183:TKA393322 TTW393183:TTW393322 UDS393183:UDS393322 UNO393183:UNO393322 UXK393183:UXK393322 VHG393183:VHG393322 VRC393183:VRC393322 WAY393183:WAY393322 WKU393183:WKU393322 WUQ393183:WUQ393322 N458719:N458858 IE458719:IE458858 SA458719:SA458858 ABW458719:ABW458858 ALS458719:ALS458858 AVO458719:AVO458858 BFK458719:BFK458858 BPG458719:BPG458858 BZC458719:BZC458858 CIY458719:CIY458858 CSU458719:CSU458858 DCQ458719:DCQ458858 DMM458719:DMM458858 DWI458719:DWI458858 EGE458719:EGE458858 EQA458719:EQA458858 EZW458719:EZW458858 FJS458719:FJS458858 FTO458719:FTO458858 GDK458719:GDK458858 GNG458719:GNG458858 GXC458719:GXC458858 HGY458719:HGY458858 HQU458719:HQU458858 IAQ458719:IAQ458858 IKM458719:IKM458858 IUI458719:IUI458858 JEE458719:JEE458858 JOA458719:JOA458858 JXW458719:JXW458858 KHS458719:KHS458858 KRO458719:KRO458858 LBK458719:LBK458858 LLG458719:LLG458858 LVC458719:LVC458858 MEY458719:MEY458858 MOU458719:MOU458858 MYQ458719:MYQ458858 NIM458719:NIM458858 NSI458719:NSI458858 OCE458719:OCE458858 OMA458719:OMA458858 OVW458719:OVW458858 PFS458719:PFS458858 PPO458719:PPO458858 PZK458719:PZK458858 QJG458719:QJG458858 QTC458719:QTC458858 RCY458719:RCY458858 RMU458719:RMU458858 RWQ458719:RWQ458858 SGM458719:SGM458858 SQI458719:SQI458858 TAE458719:TAE458858 TKA458719:TKA458858 TTW458719:TTW458858 UDS458719:UDS458858 UNO458719:UNO458858 UXK458719:UXK458858 VHG458719:VHG458858 VRC458719:VRC458858 WAY458719:WAY458858 WKU458719:WKU458858 WUQ458719:WUQ458858 N524255:N524394 IE524255:IE524394 SA524255:SA524394 ABW524255:ABW524394 ALS524255:ALS524394 AVO524255:AVO524394 BFK524255:BFK524394 BPG524255:BPG524394 BZC524255:BZC524394 CIY524255:CIY524394 CSU524255:CSU524394 DCQ524255:DCQ524394 DMM524255:DMM524394 DWI524255:DWI524394 EGE524255:EGE524394 EQA524255:EQA524394 EZW524255:EZW524394 FJS524255:FJS524394 FTO524255:FTO524394 GDK524255:GDK524394 GNG524255:GNG524394 GXC524255:GXC524394 HGY524255:HGY524394 HQU524255:HQU524394 IAQ524255:IAQ524394 IKM524255:IKM524394 IUI524255:IUI524394 JEE524255:JEE524394 JOA524255:JOA524394 JXW524255:JXW524394 KHS524255:KHS524394 KRO524255:KRO524394 LBK524255:LBK524394 LLG524255:LLG524394 LVC524255:LVC524394 MEY524255:MEY524394 MOU524255:MOU524394 MYQ524255:MYQ524394 NIM524255:NIM524394 NSI524255:NSI524394 OCE524255:OCE524394 OMA524255:OMA524394 OVW524255:OVW524394 PFS524255:PFS524394 PPO524255:PPO524394 PZK524255:PZK524394 QJG524255:QJG524394 QTC524255:QTC524394 RCY524255:RCY524394 RMU524255:RMU524394 RWQ524255:RWQ524394 SGM524255:SGM524394 SQI524255:SQI524394 TAE524255:TAE524394 TKA524255:TKA524394 TTW524255:TTW524394 UDS524255:UDS524394 UNO524255:UNO524394 UXK524255:UXK524394 VHG524255:VHG524394 VRC524255:VRC524394 WAY524255:WAY524394 WKU524255:WKU524394 WUQ524255:WUQ524394 N589791:N589930 IE589791:IE589930 SA589791:SA589930 ABW589791:ABW589930 ALS589791:ALS589930 AVO589791:AVO589930 BFK589791:BFK589930 BPG589791:BPG589930 BZC589791:BZC589930 CIY589791:CIY589930 CSU589791:CSU589930 DCQ589791:DCQ589930 DMM589791:DMM589930 DWI589791:DWI589930 EGE589791:EGE589930 EQA589791:EQA589930 EZW589791:EZW589930 FJS589791:FJS589930 FTO589791:FTO589930 GDK589791:GDK589930 GNG589791:GNG589930 GXC589791:GXC589930 HGY589791:HGY589930 HQU589791:HQU589930 IAQ589791:IAQ589930 IKM589791:IKM589930 IUI589791:IUI589930 JEE589791:JEE589930 JOA589791:JOA589930 JXW589791:JXW589930 KHS589791:KHS589930 KRO589791:KRO589930 LBK589791:LBK589930 LLG589791:LLG589930 LVC589791:LVC589930 MEY589791:MEY589930 MOU589791:MOU589930 MYQ589791:MYQ589930 NIM589791:NIM589930 NSI589791:NSI589930 OCE589791:OCE589930 OMA589791:OMA589930 OVW589791:OVW589930 PFS589791:PFS589930 PPO589791:PPO589930 PZK589791:PZK589930 QJG589791:QJG589930 QTC589791:QTC589930 RCY589791:RCY589930 RMU589791:RMU589930 RWQ589791:RWQ589930 SGM589791:SGM589930 SQI589791:SQI589930 TAE589791:TAE589930 TKA589791:TKA589930 TTW589791:TTW589930 UDS589791:UDS589930 UNO589791:UNO589930 UXK589791:UXK589930 VHG589791:VHG589930 VRC589791:VRC589930 WAY589791:WAY589930 WKU589791:WKU589930 WUQ589791:WUQ589930 N655327:N655466 IE655327:IE655466 SA655327:SA655466 ABW655327:ABW655466 ALS655327:ALS655466 AVO655327:AVO655466 BFK655327:BFK655466 BPG655327:BPG655466 BZC655327:BZC655466 CIY655327:CIY655466 CSU655327:CSU655466 DCQ655327:DCQ655466 DMM655327:DMM655466 DWI655327:DWI655466 EGE655327:EGE655466 EQA655327:EQA655466 EZW655327:EZW655466 FJS655327:FJS655466 FTO655327:FTO655466 GDK655327:GDK655466 GNG655327:GNG655466 GXC655327:GXC655466 HGY655327:HGY655466 HQU655327:HQU655466 IAQ655327:IAQ655466 IKM655327:IKM655466 IUI655327:IUI655466 JEE655327:JEE655466 JOA655327:JOA655466 JXW655327:JXW655466 KHS655327:KHS655466 KRO655327:KRO655466 LBK655327:LBK655466 LLG655327:LLG655466 LVC655327:LVC655466 MEY655327:MEY655466 MOU655327:MOU655466 MYQ655327:MYQ655466 NIM655327:NIM655466 NSI655327:NSI655466 OCE655327:OCE655466 OMA655327:OMA655466 OVW655327:OVW655466 PFS655327:PFS655466 PPO655327:PPO655466 PZK655327:PZK655466 QJG655327:QJG655466 QTC655327:QTC655466 RCY655327:RCY655466 RMU655327:RMU655466 RWQ655327:RWQ655466 SGM655327:SGM655466 SQI655327:SQI655466 TAE655327:TAE655466 TKA655327:TKA655466 TTW655327:TTW655466 UDS655327:UDS655466 UNO655327:UNO655466 UXK655327:UXK655466 VHG655327:VHG655466 VRC655327:VRC655466 WAY655327:WAY655466 WKU655327:WKU655466 WUQ655327:WUQ655466 N720863:N721002 IE720863:IE721002 SA720863:SA721002 ABW720863:ABW721002 ALS720863:ALS721002 AVO720863:AVO721002 BFK720863:BFK721002 BPG720863:BPG721002 BZC720863:BZC721002 CIY720863:CIY721002 CSU720863:CSU721002 DCQ720863:DCQ721002 DMM720863:DMM721002 DWI720863:DWI721002 EGE720863:EGE721002 EQA720863:EQA721002 EZW720863:EZW721002 FJS720863:FJS721002 FTO720863:FTO721002 GDK720863:GDK721002 GNG720863:GNG721002 GXC720863:GXC721002 HGY720863:HGY721002 HQU720863:HQU721002 IAQ720863:IAQ721002 IKM720863:IKM721002 IUI720863:IUI721002 JEE720863:JEE721002 JOA720863:JOA721002 JXW720863:JXW721002 KHS720863:KHS721002 KRO720863:KRO721002 LBK720863:LBK721002 LLG720863:LLG721002 LVC720863:LVC721002 MEY720863:MEY721002 MOU720863:MOU721002 MYQ720863:MYQ721002 NIM720863:NIM721002 NSI720863:NSI721002 OCE720863:OCE721002 OMA720863:OMA721002 OVW720863:OVW721002 PFS720863:PFS721002 PPO720863:PPO721002 PZK720863:PZK721002 QJG720863:QJG721002 QTC720863:QTC721002 RCY720863:RCY721002 RMU720863:RMU721002 RWQ720863:RWQ721002 SGM720863:SGM721002 SQI720863:SQI721002 TAE720863:TAE721002 TKA720863:TKA721002 TTW720863:TTW721002 UDS720863:UDS721002 UNO720863:UNO721002 UXK720863:UXK721002 VHG720863:VHG721002 VRC720863:VRC721002 WAY720863:WAY721002 WKU720863:WKU721002 WUQ720863:WUQ721002 N786399:N786538 IE786399:IE786538 SA786399:SA786538 ABW786399:ABW786538 ALS786399:ALS786538 AVO786399:AVO786538 BFK786399:BFK786538 BPG786399:BPG786538 BZC786399:BZC786538 CIY786399:CIY786538 CSU786399:CSU786538 DCQ786399:DCQ786538 DMM786399:DMM786538 DWI786399:DWI786538 EGE786399:EGE786538 EQA786399:EQA786538 EZW786399:EZW786538 FJS786399:FJS786538 FTO786399:FTO786538 GDK786399:GDK786538 GNG786399:GNG786538 GXC786399:GXC786538 HGY786399:HGY786538 HQU786399:HQU786538 IAQ786399:IAQ786538 IKM786399:IKM786538 IUI786399:IUI786538 JEE786399:JEE786538 JOA786399:JOA786538 JXW786399:JXW786538 KHS786399:KHS786538 KRO786399:KRO786538 LBK786399:LBK786538 LLG786399:LLG786538 LVC786399:LVC786538 MEY786399:MEY786538 MOU786399:MOU786538 MYQ786399:MYQ786538 NIM786399:NIM786538 NSI786399:NSI786538 OCE786399:OCE786538 OMA786399:OMA786538 OVW786399:OVW786538 PFS786399:PFS786538 PPO786399:PPO786538 PZK786399:PZK786538 QJG786399:QJG786538 QTC786399:QTC786538 RCY786399:RCY786538 RMU786399:RMU786538 RWQ786399:RWQ786538 SGM786399:SGM786538 SQI786399:SQI786538 TAE786399:TAE786538 TKA786399:TKA786538 TTW786399:TTW786538 UDS786399:UDS786538 UNO786399:UNO786538 UXK786399:UXK786538 VHG786399:VHG786538 VRC786399:VRC786538 WAY786399:WAY786538 WKU786399:WKU786538 WUQ786399:WUQ786538 N851935:N852074 IE851935:IE852074 SA851935:SA852074 ABW851935:ABW852074 ALS851935:ALS852074 AVO851935:AVO852074 BFK851935:BFK852074 BPG851935:BPG852074 BZC851935:BZC852074 CIY851935:CIY852074 CSU851935:CSU852074 DCQ851935:DCQ852074 DMM851935:DMM852074 DWI851935:DWI852074 EGE851935:EGE852074 EQA851935:EQA852074 EZW851935:EZW852074 FJS851935:FJS852074 FTO851935:FTO852074 GDK851935:GDK852074 GNG851935:GNG852074 GXC851935:GXC852074 HGY851935:HGY852074 HQU851935:HQU852074 IAQ851935:IAQ852074 IKM851935:IKM852074 IUI851935:IUI852074 JEE851935:JEE852074 JOA851935:JOA852074 JXW851935:JXW852074 KHS851935:KHS852074 KRO851935:KRO852074 LBK851935:LBK852074 LLG851935:LLG852074 LVC851935:LVC852074 MEY851935:MEY852074 MOU851935:MOU852074 MYQ851935:MYQ852074 NIM851935:NIM852074 NSI851935:NSI852074 OCE851935:OCE852074 OMA851935:OMA852074 OVW851935:OVW852074 PFS851935:PFS852074 PPO851935:PPO852074 PZK851935:PZK852074 QJG851935:QJG852074 QTC851935:QTC852074 RCY851935:RCY852074 RMU851935:RMU852074 RWQ851935:RWQ852074 SGM851935:SGM852074 SQI851935:SQI852074 TAE851935:TAE852074 TKA851935:TKA852074 TTW851935:TTW852074 UDS851935:UDS852074 UNO851935:UNO852074 UXK851935:UXK852074 VHG851935:VHG852074 VRC851935:VRC852074 WAY851935:WAY852074 WKU851935:WKU852074 WUQ851935:WUQ852074 N917471:N917610 IE917471:IE917610 SA917471:SA917610 ABW917471:ABW917610 ALS917471:ALS917610 AVO917471:AVO917610 BFK917471:BFK917610 BPG917471:BPG917610 BZC917471:BZC917610 CIY917471:CIY917610 CSU917471:CSU917610 DCQ917471:DCQ917610 DMM917471:DMM917610 DWI917471:DWI917610 EGE917471:EGE917610 EQA917471:EQA917610 EZW917471:EZW917610 FJS917471:FJS917610 FTO917471:FTO917610 GDK917471:GDK917610 GNG917471:GNG917610 GXC917471:GXC917610 HGY917471:HGY917610 HQU917471:HQU917610 IAQ917471:IAQ917610 IKM917471:IKM917610 IUI917471:IUI917610 JEE917471:JEE917610 JOA917471:JOA917610 JXW917471:JXW917610 KHS917471:KHS917610 KRO917471:KRO917610 LBK917471:LBK917610 LLG917471:LLG917610 LVC917471:LVC917610 MEY917471:MEY917610 MOU917471:MOU917610 MYQ917471:MYQ917610 NIM917471:NIM917610 NSI917471:NSI917610 OCE917471:OCE917610 OMA917471:OMA917610 OVW917471:OVW917610 PFS917471:PFS917610 PPO917471:PPO917610 PZK917471:PZK917610 QJG917471:QJG917610 QTC917471:QTC917610 RCY917471:RCY917610 RMU917471:RMU917610 RWQ917471:RWQ917610 SGM917471:SGM917610 SQI917471:SQI917610 TAE917471:TAE917610 TKA917471:TKA917610 TTW917471:TTW917610 UDS917471:UDS917610 UNO917471:UNO917610 UXK917471:UXK917610 VHG917471:VHG917610 VRC917471:VRC917610 WAY917471:WAY917610 WKU917471:WKU917610 WUQ917471:WUQ917610 N983007:N983146 IE983007:IE983146 SA983007:SA983146 ABW983007:ABW983146 ALS983007:ALS983146 AVO983007:AVO983146 BFK983007:BFK983146 BPG983007:BPG983146 BZC983007:BZC983146 CIY983007:CIY983146 CSU983007:CSU983146 DCQ983007:DCQ983146 DMM983007:DMM983146 DWI983007:DWI983146 EGE983007:EGE983146 EQA983007:EQA983146 EZW983007:EZW983146 FJS983007:FJS983146 FTO983007:FTO983146 GDK983007:GDK983146 GNG983007:GNG983146 GXC983007:GXC983146 HGY983007:HGY983146 HQU983007:HQU983146 IAQ983007:IAQ983146 IKM983007:IKM983146 IUI983007:IUI983146 JEE983007:JEE983146 JOA983007:JOA983146 JXW983007:JXW983146 KHS983007:KHS983146 KRO983007:KRO983146 LBK983007:LBK983146 LLG983007:LLG983146 LVC983007:LVC983146 MEY983007:MEY983146 MOU983007:MOU983146 MYQ983007:MYQ983146 NIM983007:NIM983146 NSI983007:NSI983146 OCE983007:OCE983146 OMA983007:OMA983146 OVW983007:OVW983146 PFS983007:PFS983146 PPO983007:PPO983146 PZK983007:PZK983146 QJG983007:QJG983146 QTC983007:QTC983146 RCY983007:RCY983146 RMU983007:RMU983146 RWQ983007:RWQ983146 SGM983007:SGM983146 SQI983007:SQI983146 TAE983007:TAE983146 TKA983007:TKA983146 TTW983007:TTW983146 UDS983007:UDS983146 UNO983007:UNO983146 UXK983007:UXK983146 VHG983007:VHG983146 VRC983007:VRC983146 WAY983007:WAY983146 WKU983007:WKU983146 BFK102:BFK121 O131090:P131093 IF65554:IF65557 SB65554:SB65557 ABX65554:ABX65557 ALT65554:ALT65557 AVP65554:AVP65557 BFL65554:BFL65557 BPH65554:BPH65557 BZD65554:BZD65557 CIZ65554:CIZ65557 CSV65554:CSV65557 DCR65554:DCR65557 DMN65554:DMN65557 DWJ65554:DWJ65557 EGF65554:EGF65557 EQB65554:EQB65557 EZX65554:EZX65557 FJT65554:FJT65557 FTP65554:FTP65557 GDL65554:GDL65557 GNH65554:GNH65557 GXD65554:GXD65557 HGZ65554:HGZ65557 HQV65554:HQV65557 IAR65554:IAR65557 IKN65554:IKN65557 IUJ65554:IUJ65557 JEF65554:JEF65557 JOB65554:JOB65557 JXX65554:JXX65557 KHT65554:KHT65557 KRP65554:KRP65557 LBL65554:LBL65557 LLH65554:LLH65557 LVD65554:LVD65557 MEZ65554:MEZ65557 MOV65554:MOV65557 MYR65554:MYR65557 NIN65554:NIN65557 NSJ65554:NSJ65557 OCF65554:OCF65557 OMB65554:OMB65557 OVX65554:OVX65557 PFT65554:PFT65557 PPP65554:PPP65557 PZL65554:PZL65557 QJH65554:QJH65557 QTD65554:QTD65557 RCZ65554:RCZ65557 RMV65554:RMV65557 RWR65554:RWR65557 SGN65554:SGN65557 SQJ65554:SQJ65557 TAF65554:TAF65557 TKB65554:TKB65557 TTX65554:TTX65557 UDT65554:UDT65557 UNP65554:UNP65557 UXL65554:UXL65557 VHH65554:VHH65557 VRD65554:VRD65557 WAZ65554:WAZ65557 WKV65554:WKV65557 WUR65554:WUR65557 O196626:P196629 IF131090:IF131093 SB131090:SB131093 ABX131090:ABX131093 ALT131090:ALT131093 AVP131090:AVP131093 BFL131090:BFL131093 BPH131090:BPH131093 BZD131090:BZD131093 CIZ131090:CIZ131093 CSV131090:CSV131093 DCR131090:DCR131093 DMN131090:DMN131093 DWJ131090:DWJ131093 EGF131090:EGF131093 EQB131090:EQB131093 EZX131090:EZX131093 FJT131090:FJT131093 FTP131090:FTP131093 GDL131090:GDL131093 GNH131090:GNH131093 GXD131090:GXD131093 HGZ131090:HGZ131093 HQV131090:HQV131093 IAR131090:IAR131093 IKN131090:IKN131093 IUJ131090:IUJ131093 JEF131090:JEF131093 JOB131090:JOB131093 JXX131090:JXX131093 KHT131090:KHT131093 KRP131090:KRP131093 LBL131090:LBL131093 LLH131090:LLH131093 LVD131090:LVD131093 MEZ131090:MEZ131093 MOV131090:MOV131093 MYR131090:MYR131093 NIN131090:NIN131093 NSJ131090:NSJ131093 OCF131090:OCF131093 OMB131090:OMB131093 OVX131090:OVX131093 PFT131090:PFT131093 PPP131090:PPP131093 PZL131090:PZL131093 QJH131090:QJH131093 QTD131090:QTD131093 RCZ131090:RCZ131093 RMV131090:RMV131093 RWR131090:RWR131093 SGN131090:SGN131093 SQJ131090:SQJ131093 TAF131090:TAF131093 TKB131090:TKB131093 TTX131090:TTX131093 UDT131090:UDT131093 UNP131090:UNP131093 UXL131090:UXL131093 VHH131090:VHH131093 VRD131090:VRD131093 WAZ131090:WAZ131093 WKV131090:WKV131093 WUR131090:WUR131093 O262162:P262165 IF196626:IF196629 SB196626:SB196629 ABX196626:ABX196629 ALT196626:ALT196629 AVP196626:AVP196629 BFL196626:BFL196629 BPH196626:BPH196629 BZD196626:BZD196629 CIZ196626:CIZ196629 CSV196626:CSV196629 DCR196626:DCR196629 DMN196626:DMN196629 DWJ196626:DWJ196629 EGF196626:EGF196629 EQB196626:EQB196629 EZX196626:EZX196629 FJT196626:FJT196629 FTP196626:FTP196629 GDL196626:GDL196629 GNH196626:GNH196629 GXD196626:GXD196629 HGZ196626:HGZ196629 HQV196626:HQV196629 IAR196626:IAR196629 IKN196626:IKN196629 IUJ196626:IUJ196629 JEF196626:JEF196629 JOB196626:JOB196629 JXX196626:JXX196629 KHT196626:KHT196629 KRP196626:KRP196629 LBL196626:LBL196629 LLH196626:LLH196629 LVD196626:LVD196629 MEZ196626:MEZ196629 MOV196626:MOV196629 MYR196626:MYR196629 NIN196626:NIN196629 NSJ196626:NSJ196629 OCF196626:OCF196629 OMB196626:OMB196629 OVX196626:OVX196629 PFT196626:PFT196629 PPP196626:PPP196629 PZL196626:PZL196629 QJH196626:QJH196629 QTD196626:QTD196629 RCZ196626:RCZ196629 RMV196626:RMV196629 RWR196626:RWR196629 SGN196626:SGN196629 SQJ196626:SQJ196629 TAF196626:TAF196629 TKB196626:TKB196629 TTX196626:TTX196629 UDT196626:UDT196629 UNP196626:UNP196629 UXL196626:UXL196629 VHH196626:VHH196629 VRD196626:VRD196629 WAZ196626:WAZ196629 WKV196626:WKV196629 WUR196626:WUR196629 O327698:P327701 IF262162:IF262165 SB262162:SB262165 ABX262162:ABX262165 ALT262162:ALT262165 AVP262162:AVP262165 BFL262162:BFL262165 BPH262162:BPH262165 BZD262162:BZD262165 CIZ262162:CIZ262165 CSV262162:CSV262165 DCR262162:DCR262165 DMN262162:DMN262165 DWJ262162:DWJ262165 EGF262162:EGF262165 EQB262162:EQB262165 EZX262162:EZX262165 FJT262162:FJT262165 FTP262162:FTP262165 GDL262162:GDL262165 GNH262162:GNH262165 GXD262162:GXD262165 HGZ262162:HGZ262165 HQV262162:HQV262165 IAR262162:IAR262165 IKN262162:IKN262165 IUJ262162:IUJ262165 JEF262162:JEF262165 JOB262162:JOB262165 JXX262162:JXX262165 KHT262162:KHT262165 KRP262162:KRP262165 LBL262162:LBL262165 LLH262162:LLH262165 LVD262162:LVD262165 MEZ262162:MEZ262165 MOV262162:MOV262165 MYR262162:MYR262165 NIN262162:NIN262165 NSJ262162:NSJ262165 OCF262162:OCF262165 OMB262162:OMB262165 OVX262162:OVX262165 PFT262162:PFT262165 PPP262162:PPP262165 PZL262162:PZL262165 QJH262162:QJH262165 QTD262162:QTD262165 RCZ262162:RCZ262165 RMV262162:RMV262165 RWR262162:RWR262165 SGN262162:SGN262165 SQJ262162:SQJ262165 TAF262162:TAF262165 TKB262162:TKB262165 TTX262162:TTX262165 UDT262162:UDT262165 UNP262162:UNP262165 UXL262162:UXL262165 VHH262162:VHH262165 VRD262162:VRD262165 WAZ262162:WAZ262165 WKV262162:WKV262165 WUR262162:WUR262165 O393234:P393237 IF327698:IF327701 SB327698:SB327701 ABX327698:ABX327701 ALT327698:ALT327701 AVP327698:AVP327701 BFL327698:BFL327701 BPH327698:BPH327701 BZD327698:BZD327701 CIZ327698:CIZ327701 CSV327698:CSV327701 DCR327698:DCR327701 DMN327698:DMN327701 DWJ327698:DWJ327701 EGF327698:EGF327701 EQB327698:EQB327701 EZX327698:EZX327701 FJT327698:FJT327701 FTP327698:FTP327701 GDL327698:GDL327701 GNH327698:GNH327701 GXD327698:GXD327701 HGZ327698:HGZ327701 HQV327698:HQV327701 IAR327698:IAR327701 IKN327698:IKN327701 IUJ327698:IUJ327701 JEF327698:JEF327701 JOB327698:JOB327701 JXX327698:JXX327701 KHT327698:KHT327701 KRP327698:KRP327701 LBL327698:LBL327701 LLH327698:LLH327701 LVD327698:LVD327701 MEZ327698:MEZ327701 MOV327698:MOV327701 MYR327698:MYR327701 NIN327698:NIN327701 NSJ327698:NSJ327701 OCF327698:OCF327701 OMB327698:OMB327701 OVX327698:OVX327701 PFT327698:PFT327701 PPP327698:PPP327701 PZL327698:PZL327701 QJH327698:QJH327701 QTD327698:QTD327701 RCZ327698:RCZ327701 RMV327698:RMV327701 RWR327698:RWR327701 SGN327698:SGN327701 SQJ327698:SQJ327701 TAF327698:TAF327701 TKB327698:TKB327701 TTX327698:TTX327701 UDT327698:UDT327701 UNP327698:UNP327701 UXL327698:UXL327701 VHH327698:VHH327701 VRD327698:VRD327701 WAZ327698:WAZ327701 WKV327698:WKV327701 WUR327698:WUR327701 O458770:P458773 IF393234:IF393237 SB393234:SB393237 ABX393234:ABX393237 ALT393234:ALT393237 AVP393234:AVP393237 BFL393234:BFL393237 BPH393234:BPH393237 BZD393234:BZD393237 CIZ393234:CIZ393237 CSV393234:CSV393237 DCR393234:DCR393237 DMN393234:DMN393237 DWJ393234:DWJ393237 EGF393234:EGF393237 EQB393234:EQB393237 EZX393234:EZX393237 FJT393234:FJT393237 FTP393234:FTP393237 GDL393234:GDL393237 GNH393234:GNH393237 GXD393234:GXD393237 HGZ393234:HGZ393237 HQV393234:HQV393237 IAR393234:IAR393237 IKN393234:IKN393237 IUJ393234:IUJ393237 JEF393234:JEF393237 JOB393234:JOB393237 JXX393234:JXX393237 KHT393234:KHT393237 KRP393234:KRP393237 LBL393234:LBL393237 LLH393234:LLH393237 LVD393234:LVD393237 MEZ393234:MEZ393237 MOV393234:MOV393237 MYR393234:MYR393237 NIN393234:NIN393237 NSJ393234:NSJ393237 OCF393234:OCF393237 OMB393234:OMB393237 OVX393234:OVX393237 PFT393234:PFT393237 PPP393234:PPP393237 PZL393234:PZL393237 QJH393234:QJH393237 QTD393234:QTD393237 RCZ393234:RCZ393237 RMV393234:RMV393237 RWR393234:RWR393237 SGN393234:SGN393237 SQJ393234:SQJ393237 TAF393234:TAF393237 TKB393234:TKB393237 TTX393234:TTX393237 UDT393234:UDT393237 UNP393234:UNP393237 UXL393234:UXL393237 VHH393234:VHH393237 VRD393234:VRD393237 WAZ393234:WAZ393237 WKV393234:WKV393237 WUR393234:WUR393237 O524306:P524309 IF458770:IF458773 SB458770:SB458773 ABX458770:ABX458773 ALT458770:ALT458773 AVP458770:AVP458773 BFL458770:BFL458773 BPH458770:BPH458773 BZD458770:BZD458773 CIZ458770:CIZ458773 CSV458770:CSV458773 DCR458770:DCR458773 DMN458770:DMN458773 DWJ458770:DWJ458773 EGF458770:EGF458773 EQB458770:EQB458773 EZX458770:EZX458773 FJT458770:FJT458773 FTP458770:FTP458773 GDL458770:GDL458773 GNH458770:GNH458773 GXD458770:GXD458773 HGZ458770:HGZ458773 HQV458770:HQV458773 IAR458770:IAR458773 IKN458770:IKN458773 IUJ458770:IUJ458773 JEF458770:JEF458773 JOB458770:JOB458773 JXX458770:JXX458773 KHT458770:KHT458773 KRP458770:KRP458773 LBL458770:LBL458773 LLH458770:LLH458773 LVD458770:LVD458773 MEZ458770:MEZ458773 MOV458770:MOV458773 MYR458770:MYR458773 NIN458770:NIN458773 NSJ458770:NSJ458773 OCF458770:OCF458773 OMB458770:OMB458773 OVX458770:OVX458773 PFT458770:PFT458773 PPP458770:PPP458773 PZL458770:PZL458773 QJH458770:QJH458773 QTD458770:QTD458773 RCZ458770:RCZ458773 RMV458770:RMV458773 RWR458770:RWR458773 SGN458770:SGN458773 SQJ458770:SQJ458773 TAF458770:TAF458773 TKB458770:TKB458773 TTX458770:TTX458773 UDT458770:UDT458773 UNP458770:UNP458773 UXL458770:UXL458773 VHH458770:VHH458773 VRD458770:VRD458773 WAZ458770:WAZ458773 WKV458770:WKV458773 WUR458770:WUR458773 O589842:P589845 IF524306:IF524309 SB524306:SB524309 ABX524306:ABX524309 ALT524306:ALT524309 AVP524306:AVP524309 BFL524306:BFL524309 BPH524306:BPH524309 BZD524306:BZD524309 CIZ524306:CIZ524309 CSV524306:CSV524309 DCR524306:DCR524309 DMN524306:DMN524309 DWJ524306:DWJ524309 EGF524306:EGF524309 EQB524306:EQB524309 EZX524306:EZX524309 FJT524306:FJT524309 FTP524306:FTP524309 GDL524306:GDL524309 GNH524306:GNH524309 GXD524306:GXD524309 HGZ524306:HGZ524309 HQV524306:HQV524309 IAR524306:IAR524309 IKN524306:IKN524309 IUJ524306:IUJ524309 JEF524306:JEF524309 JOB524306:JOB524309 JXX524306:JXX524309 KHT524306:KHT524309 KRP524306:KRP524309 LBL524306:LBL524309 LLH524306:LLH524309 LVD524306:LVD524309 MEZ524306:MEZ524309 MOV524306:MOV524309 MYR524306:MYR524309 NIN524306:NIN524309 NSJ524306:NSJ524309 OCF524306:OCF524309 OMB524306:OMB524309 OVX524306:OVX524309 PFT524306:PFT524309 PPP524306:PPP524309 PZL524306:PZL524309 QJH524306:QJH524309 QTD524306:QTD524309 RCZ524306:RCZ524309 RMV524306:RMV524309 RWR524306:RWR524309 SGN524306:SGN524309 SQJ524306:SQJ524309 TAF524306:TAF524309 TKB524306:TKB524309 TTX524306:TTX524309 UDT524306:UDT524309 UNP524306:UNP524309 UXL524306:UXL524309 VHH524306:VHH524309 VRD524306:VRD524309 WAZ524306:WAZ524309 WKV524306:WKV524309 WUR524306:WUR524309 O655378:P655381 IF589842:IF589845 SB589842:SB589845 ABX589842:ABX589845 ALT589842:ALT589845 AVP589842:AVP589845 BFL589842:BFL589845 BPH589842:BPH589845 BZD589842:BZD589845 CIZ589842:CIZ589845 CSV589842:CSV589845 DCR589842:DCR589845 DMN589842:DMN589845 DWJ589842:DWJ589845 EGF589842:EGF589845 EQB589842:EQB589845 EZX589842:EZX589845 FJT589842:FJT589845 FTP589842:FTP589845 GDL589842:GDL589845 GNH589842:GNH589845 GXD589842:GXD589845 HGZ589842:HGZ589845 HQV589842:HQV589845 IAR589842:IAR589845 IKN589842:IKN589845 IUJ589842:IUJ589845 JEF589842:JEF589845 JOB589842:JOB589845 JXX589842:JXX589845 KHT589842:KHT589845 KRP589842:KRP589845 LBL589842:LBL589845 LLH589842:LLH589845 LVD589842:LVD589845 MEZ589842:MEZ589845 MOV589842:MOV589845 MYR589842:MYR589845 NIN589842:NIN589845 NSJ589842:NSJ589845 OCF589842:OCF589845 OMB589842:OMB589845 OVX589842:OVX589845 PFT589842:PFT589845 PPP589842:PPP589845 PZL589842:PZL589845 QJH589842:QJH589845 QTD589842:QTD589845 RCZ589842:RCZ589845 RMV589842:RMV589845 RWR589842:RWR589845 SGN589842:SGN589845 SQJ589842:SQJ589845 TAF589842:TAF589845 TKB589842:TKB589845 TTX589842:TTX589845 UDT589842:UDT589845 UNP589842:UNP589845 UXL589842:UXL589845 VHH589842:VHH589845 VRD589842:VRD589845 WAZ589842:WAZ589845 WKV589842:WKV589845 WUR589842:WUR589845 O720914:P720917 IF655378:IF655381 SB655378:SB655381 ABX655378:ABX655381 ALT655378:ALT655381 AVP655378:AVP655381 BFL655378:BFL655381 BPH655378:BPH655381 BZD655378:BZD655381 CIZ655378:CIZ655381 CSV655378:CSV655381 DCR655378:DCR655381 DMN655378:DMN655381 DWJ655378:DWJ655381 EGF655378:EGF655381 EQB655378:EQB655381 EZX655378:EZX655381 FJT655378:FJT655381 FTP655378:FTP655381 GDL655378:GDL655381 GNH655378:GNH655381 GXD655378:GXD655381 HGZ655378:HGZ655381 HQV655378:HQV655381 IAR655378:IAR655381 IKN655378:IKN655381 IUJ655378:IUJ655381 JEF655378:JEF655381 JOB655378:JOB655381 JXX655378:JXX655381 KHT655378:KHT655381 KRP655378:KRP655381 LBL655378:LBL655381 LLH655378:LLH655381 LVD655378:LVD655381 MEZ655378:MEZ655381 MOV655378:MOV655381 MYR655378:MYR655381 NIN655378:NIN655381 NSJ655378:NSJ655381 OCF655378:OCF655381 OMB655378:OMB655381 OVX655378:OVX655381 PFT655378:PFT655381 PPP655378:PPP655381 PZL655378:PZL655381 QJH655378:QJH655381 QTD655378:QTD655381 RCZ655378:RCZ655381 RMV655378:RMV655381 RWR655378:RWR655381 SGN655378:SGN655381 SQJ655378:SQJ655381 TAF655378:TAF655381 TKB655378:TKB655381 TTX655378:TTX655381 UDT655378:UDT655381 UNP655378:UNP655381 UXL655378:UXL655381 VHH655378:VHH655381 VRD655378:VRD655381 WAZ655378:WAZ655381 WKV655378:WKV655381 WUR655378:WUR655381 O786450:P786453 IF720914:IF720917 SB720914:SB720917 ABX720914:ABX720917 ALT720914:ALT720917 AVP720914:AVP720917 BFL720914:BFL720917 BPH720914:BPH720917 BZD720914:BZD720917 CIZ720914:CIZ720917 CSV720914:CSV720917 DCR720914:DCR720917 DMN720914:DMN720917 DWJ720914:DWJ720917 EGF720914:EGF720917 EQB720914:EQB720917 EZX720914:EZX720917 FJT720914:FJT720917 FTP720914:FTP720917 GDL720914:GDL720917 GNH720914:GNH720917 GXD720914:GXD720917 HGZ720914:HGZ720917 HQV720914:HQV720917 IAR720914:IAR720917 IKN720914:IKN720917 IUJ720914:IUJ720917 JEF720914:JEF720917 JOB720914:JOB720917 JXX720914:JXX720917 KHT720914:KHT720917 KRP720914:KRP720917 LBL720914:LBL720917 LLH720914:LLH720917 LVD720914:LVD720917 MEZ720914:MEZ720917 MOV720914:MOV720917 MYR720914:MYR720917 NIN720914:NIN720917 NSJ720914:NSJ720917 OCF720914:OCF720917 OMB720914:OMB720917 OVX720914:OVX720917 PFT720914:PFT720917 PPP720914:PPP720917 PZL720914:PZL720917 QJH720914:QJH720917 QTD720914:QTD720917 RCZ720914:RCZ720917 RMV720914:RMV720917 RWR720914:RWR720917 SGN720914:SGN720917 SQJ720914:SQJ720917 TAF720914:TAF720917 TKB720914:TKB720917 TTX720914:TTX720917 UDT720914:UDT720917 UNP720914:UNP720917 UXL720914:UXL720917 VHH720914:VHH720917 VRD720914:VRD720917 WAZ720914:WAZ720917 WKV720914:WKV720917 WUR720914:WUR720917 O851986:P851989 IF786450:IF786453 SB786450:SB786453 ABX786450:ABX786453 ALT786450:ALT786453 AVP786450:AVP786453 BFL786450:BFL786453 BPH786450:BPH786453 BZD786450:BZD786453 CIZ786450:CIZ786453 CSV786450:CSV786453 DCR786450:DCR786453 DMN786450:DMN786453 DWJ786450:DWJ786453 EGF786450:EGF786453 EQB786450:EQB786453 EZX786450:EZX786453 FJT786450:FJT786453 FTP786450:FTP786453 GDL786450:GDL786453 GNH786450:GNH786453 GXD786450:GXD786453 HGZ786450:HGZ786453 HQV786450:HQV786453 IAR786450:IAR786453 IKN786450:IKN786453 IUJ786450:IUJ786453 JEF786450:JEF786453 JOB786450:JOB786453 JXX786450:JXX786453 KHT786450:KHT786453 KRP786450:KRP786453 LBL786450:LBL786453 LLH786450:LLH786453 LVD786450:LVD786453 MEZ786450:MEZ786453 MOV786450:MOV786453 MYR786450:MYR786453 NIN786450:NIN786453 NSJ786450:NSJ786453 OCF786450:OCF786453 OMB786450:OMB786453 OVX786450:OVX786453 PFT786450:PFT786453 PPP786450:PPP786453 PZL786450:PZL786453 QJH786450:QJH786453 QTD786450:QTD786453 RCZ786450:RCZ786453 RMV786450:RMV786453 RWR786450:RWR786453 SGN786450:SGN786453 SQJ786450:SQJ786453 TAF786450:TAF786453 TKB786450:TKB786453 TTX786450:TTX786453 UDT786450:UDT786453 UNP786450:UNP786453 UXL786450:UXL786453 VHH786450:VHH786453 VRD786450:VRD786453 WAZ786450:WAZ786453 WKV786450:WKV786453 WUR786450:WUR786453 O917522:P917525 IF851986:IF851989 SB851986:SB851989 ABX851986:ABX851989 ALT851986:ALT851989 AVP851986:AVP851989 BFL851986:BFL851989 BPH851986:BPH851989 BZD851986:BZD851989 CIZ851986:CIZ851989 CSV851986:CSV851989 DCR851986:DCR851989 DMN851986:DMN851989 DWJ851986:DWJ851989 EGF851986:EGF851989 EQB851986:EQB851989 EZX851986:EZX851989 FJT851986:FJT851989 FTP851986:FTP851989 GDL851986:GDL851989 GNH851986:GNH851989 GXD851986:GXD851989 HGZ851986:HGZ851989 HQV851986:HQV851989 IAR851986:IAR851989 IKN851986:IKN851989 IUJ851986:IUJ851989 JEF851986:JEF851989 JOB851986:JOB851989 JXX851986:JXX851989 KHT851986:KHT851989 KRP851986:KRP851989 LBL851986:LBL851989 LLH851986:LLH851989 LVD851986:LVD851989 MEZ851986:MEZ851989 MOV851986:MOV851989 MYR851986:MYR851989 NIN851986:NIN851989 NSJ851986:NSJ851989 OCF851986:OCF851989 OMB851986:OMB851989 OVX851986:OVX851989 PFT851986:PFT851989 PPP851986:PPP851989 PZL851986:PZL851989 QJH851986:QJH851989 QTD851986:QTD851989 RCZ851986:RCZ851989 RMV851986:RMV851989 RWR851986:RWR851989 SGN851986:SGN851989 SQJ851986:SQJ851989 TAF851986:TAF851989 TKB851986:TKB851989 TTX851986:TTX851989 UDT851986:UDT851989 UNP851986:UNP851989 UXL851986:UXL851989 VHH851986:VHH851989 VRD851986:VRD851989 WAZ851986:WAZ851989 WKV851986:WKV851989 WUR851986:WUR851989 O983058:P983061 IF917522:IF917525 SB917522:SB917525 ABX917522:ABX917525 ALT917522:ALT917525 AVP917522:AVP917525 BFL917522:BFL917525 BPH917522:BPH917525 BZD917522:BZD917525 CIZ917522:CIZ917525 CSV917522:CSV917525 DCR917522:DCR917525 DMN917522:DMN917525 DWJ917522:DWJ917525 EGF917522:EGF917525 EQB917522:EQB917525 EZX917522:EZX917525 FJT917522:FJT917525 FTP917522:FTP917525 GDL917522:GDL917525 GNH917522:GNH917525 GXD917522:GXD917525 HGZ917522:HGZ917525 HQV917522:HQV917525 IAR917522:IAR917525 IKN917522:IKN917525 IUJ917522:IUJ917525 JEF917522:JEF917525 JOB917522:JOB917525 JXX917522:JXX917525 KHT917522:KHT917525 KRP917522:KRP917525 LBL917522:LBL917525 LLH917522:LLH917525 LVD917522:LVD917525 MEZ917522:MEZ917525 MOV917522:MOV917525 MYR917522:MYR917525 NIN917522:NIN917525 NSJ917522:NSJ917525 OCF917522:OCF917525 OMB917522:OMB917525 OVX917522:OVX917525 PFT917522:PFT917525 PPP917522:PPP917525 PZL917522:PZL917525 QJH917522:QJH917525 QTD917522:QTD917525 RCZ917522:RCZ917525 RMV917522:RMV917525 RWR917522:RWR917525 SGN917522:SGN917525 SQJ917522:SQJ917525 TAF917522:TAF917525 TKB917522:TKB917525 TTX917522:TTX917525 UDT917522:UDT917525 UNP917522:UNP917525 UXL917522:UXL917525 VHH917522:VHH917525 VRD917522:VRD917525 WAZ917522:WAZ917525 WKV917522:WKV917525 WUR917522:WUR917525 O65597:P65600 IF983058:IF983061 SB983058:SB983061 ABX983058:ABX983061 ALT983058:ALT983061 AVP983058:AVP983061 BFL983058:BFL983061 BPH983058:BPH983061 BZD983058:BZD983061 CIZ983058:CIZ983061 CSV983058:CSV983061 DCR983058:DCR983061 DMN983058:DMN983061 DWJ983058:DWJ983061 EGF983058:EGF983061 EQB983058:EQB983061 EZX983058:EZX983061 FJT983058:FJT983061 FTP983058:FTP983061 GDL983058:GDL983061 GNH983058:GNH983061 GXD983058:GXD983061 HGZ983058:HGZ983061 HQV983058:HQV983061 IAR983058:IAR983061 IKN983058:IKN983061 IUJ983058:IUJ983061 JEF983058:JEF983061 JOB983058:JOB983061 JXX983058:JXX983061 KHT983058:KHT983061 KRP983058:KRP983061 LBL983058:LBL983061 LLH983058:LLH983061 LVD983058:LVD983061 MEZ983058:MEZ983061 MOV983058:MOV983061 MYR983058:MYR983061 NIN983058:NIN983061 NSJ983058:NSJ983061 OCF983058:OCF983061 OMB983058:OMB983061 OVX983058:OVX983061 PFT983058:PFT983061 PPP983058:PPP983061 PZL983058:PZL983061 QJH983058:QJH983061 QTD983058:QTD983061 RCZ983058:RCZ983061 RMV983058:RMV983061 RWR983058:RWR983061 SGN983058:SGN983061 SQJ983058:SQJ983061 TAF983058:TAF983061 TKB983058:TKB983061 TTX983058:TTX983061 UDT983058:UDT983061 UNP983058:UNP983061 UXL983058:UXL983061 VHH983058:VHH983061 VRD983058:VRD983061 WAZ983058:WAZ983061 WKV983058:WKV983061 WUR983058:WUR983061 AVO102:AVO121 O131133:P131136 IF65597:IF65600 SB65597:SB65600 ABX65597:ABX65600 ALT65597:ALT65600 AVP65597:AVP65600 BFL65597:BFL65600 BPH65597:BPH65600 BZD65597:BZD65600 CIZ65597:CIZ65600 CSV65597:CSV65600 DCR65597:DCR65600 DMN65597:DMN65600 DWJ65597:DWJ65600 EGF65597:EGF65600 EQB65597:EQB65600 EZX65597:EZX65600 FJT65597:FJT65600 FTP65597:FTP65600 GDL65597:GDL65600 GNH65597:GNH65600 GXD65597:GXD65600 HGZ65597:HGZ65600 HQV65597:HQV65600 IAR65597:IAR65600 IKN65597:IKN65600 IUJ65597:IUJ65600 JEF65597:JEF65600 JOB65597:JOB65600 JXX65597:JXX65600 KHT65597:KHT65600 KRP65597:KRP65600 LBL65597:LBL65600 LLH65597:LLH65600 LVD65597:LVD65600 MEZ65597:MEZ65600 MOV65597:MOV65600 MYR65597:MYR65600 NIN65597:NIN65600 NSJ65597:NSJ65600 OCF65597:OCF65600 OMB65597:OMB65600 OVX65597:OVX65600 PFT65597:PFT65600 PPP65597:PPP65600 PZL65597:PZL65600 QJH65597:QJH65600 QTD65597:QTD65600 RCZ65597:RCZ65600 RMV65597:RMV65600 RWR65597:RWR65600 SGN65597:SGN65600 SQJ65597:SQJ65600 TAF65597:TAF65600 TKB65597:TKB65600 TTX65597:TTX65600 UDT65597:UDT65600 UNP65597:UNP65600 UXL65597:UXL65600 VHH65597:VHH65600 VRD65597:VRD65600 WAZ65597:WAZ65600 WKV65597:WKV65600 WUR65597:WUR65600 O196669:P196672 IF131133:IF131136 SB131133:SB131136 ABX131133:ABX131136 ALT131133:ALT131136 AVP131133:AVP131136 BFL131133:BFL131136 BPH131133:BPH131136 BZD131133:BZD131136 CIZ131133:CIZ131136 CSV131133:CSV131136 DCR131133:DCR131136 DMN131133:DMN131136 DWJ131133:DWJ131136 EGF131133:EGF131136 EQB131133:EQB131136 EZX131133:EZX131136 FJT131133:FJT131136 FTP131133:FTP131136 GDL131133:GDL131136 GNH131133:GNH131136 GXD131133:GXD131136 HGZ131133:HGZ131136 HQV131133:HQV131136 IAR131133:IAR131136 IKN131133:IKN131136 IUJ131133:IUJ131136 JEF131133:JEF131136 JOB131133:JOB131136 JXX131133:JXX131136 KHT131133:KHT131136 KRP131133:KRP131136 LBL131133:LBL131136 LLH131133:LLH131136 LVD131133:LVD131136 MEZ131133:MEZ131136 MOV131133:MOV131136 MYR131133:MYR131136 NIN131133:NIN131136 NSJ131133:NSJ131136 OCF131133:OCF131136 OMB131133:OMB131136 OVX131133:OVX131136 PFT131133:PFT131136 PPP131133:PPP131136 PZL131133:PZL131136 QJH131133:QJH131136 QTD131133:QTD131136 RCZ131133:RCZ131136 RMV131133:RMV131136 RWR131133:RWR131136 SGN131133:SGN131136 SQJ131133:SQJ131136 TAF131133:TAF131136 TKB131133:TKB131136 TTX131133:TTX131136 UDT131133:UDT131136 UNP131133:UNP131136 UXL131133:UXL131136 VHH131133:VHH131136 VRD131133:VRD131136 WAZ131133:WAZ131136 WKV131133:WKV131136 WUR131133:WUR131136 O262205:P262208 IF196669:IF196672 SB196669:SB196672 ABX196669:ABX196672 ALT196669:ALT196672 AVP196669:AVP196672 BFL196669:BFL196672 BPH196669:BPH196672 BZD196669:BZD196672 CIZ196669:CIZ196672 CSV196669:CSV196672 DCR196669:DCR196672 DMN196669:DMN196672 DWJ196669:DWJ196672 EGF196669:EGF196672 EQB196669:EQB196672 EZX196669:EZX196672 FJT196669:FJT196672 FTP196669:FTP196672 GDL196669:GDL196672 GNH196669:GNH196672 GXD196669:GXD196672 HGZ196669:HGZ196672 HQV196669:HQV196672 IAR196669:IAR196672 IKN196669:IKN196672 IUJ196669:IUJ196672 JEF196669:JEF196672 JOB196669:JOB196672 JXX196669:JXX196672 KHT196669:KHT196672 KRP196669:KRP196672 LBL196669:LBL196672 LLH196669:LLH196672 LVD196669:LVD196672 MEZ196669:MEZ196672 MOV196669:MOV196672 MYR196669:MYR196672 NIN196669:NIN196672 NSJ196669:NSJ196672 OCF196669:OCF196672 OMB196669:OMB196672 OVX196669:OVX196672 PFT196669:PFT196672 PPP196669:PPP196672 PZL196669:PZL196672 QJH196669:QJH196672 QTD196669:QTD196672 RCZ196669:RCZ196672 RMV196669:RMV196672 RWR196669:RWR196672 SGN196669:SGN196672 SQJ196669:SQJ196672 TAF196669:TAF196672 TKB196669:TKB196672 TTX196669:TTX196672 UDT196669:UDT196672 UNP196669:UNP196672 UXL196669:UXL196672 VHH196669:VHH196672 VRD196669:VRD196672 WAZ196669:WAZ196672 WKV196669:WKV196672 WUR196669:WUR196672 O327741:P327744 IF262205:IF262208 SB262205:SB262208 ABX262205:ABX262208 ALT262205:ALT262208 AVP262205:AVP262208 BFL262205:BFL262208 BPH262205:BPH262208 BZD262205:BZD262208 CIZ262205:CIZ262208 CSV262205:CSV262208 DCR262205:DCR262208 DMN262205:DMN262208 DWJ262205:DWJ262208 EGF262205:EGF262208 EQB262205:EQB262208 EZX262205:EZX262208 FJT262205:FJT262208 FTP262205:FTP262208 GDL262205:GDL262208 GNH262205:GNH262208 GXD262205:GXD262208 HGZ262205:HGZ262208 HQV262205:HQV262208 IAR262205:IAR262208 IKN262205:IKN262208 IUJ262205:IUJ262208 JEF262205:JEF262208 JOB262205:JOB262208 JXX262205:JXX262208 KHT262205:KHT262208 KRP262205:KRP262208 LBL262205:LBL262208 LLH262205:LLH262208 LVD262205:LVD262208 MEZ262205:MEZ262208 MOV262205:MOV262208 MYR262205:MYR262208 NIN262205:NIN262208 NSJ262205:NSJ262208 OCF262205:OCF262208 OMB262205:OMB262208 OVX262205:OVX262208 PFT262205:PFT262208 PPP262205:PPP262208 PZL262205:PZL262208 QJH262205:QJH262208 QTD262205:QTD262208 RCZ262205:RCZ262208 RMV262205:RMV262208 RWR262205:RWR262208 SGN262205:SGN262208 SQJ262205:SQJ262208 TAF262205:TAF262208 TKB262205:TKB262208 TTX262205:TTX262208 UDT262205:UDT262208 UNP262205:UNP262208 UXL262205:UXL262208 VHH262205:VHH262208 VRD262205:VRD262208 WAZ262205:WAZ262208 WKV262205:WKV262208 WUR262205:WUR262208 O393277:P393280 IF327741:IF327744 SB327741:SB327744 ABX327741:ABX327744 ALT327741:ALT327744 AVP327741:AVP327744 BFL327741:BFL327744 BPH327741:BPH327744 BZD327741:BZD327744 CIZ327741:CIZ327744 CSV327741:CSV327744 DCR327741:DCR327744 DMN327741:DMN327744 DWJ327741:DWJ327744 EGF327741:EGF327744 EQB327741:EQB327744 EZX327741:EZX327744 FJT327741:FJT327744 FTP327741:FTP327744 GDL327741:GDL327744 GNH327741:GNH327744 GXD327741:GXD327744 HGZ327741:HGZ327744 HQV327741:HQV327744 IAR327741:IAR327744 IKN327741:IKN327744 IUJ327741:IUJ327744 JEF327741:JEF327744 JOB327741:JOB327744 JXX327741:JXX327744 KHT327741:KHT327744 KRP327741:KRP327744 LBL327741:LBL327744 LLH327741:LLH327744 LVD327741:LVD327744 MEZ327741:MEZ327744 MOV327741:MOV327744 MYR327741:MYR327744 NIN327741:NIN327744 NSJ327741:NSJ327744 OCF327741:OCF327744 OMB327741:OMB327744 OVX327741:OVX327744 PFT327741:PFT327744 PPP327741:PPP327744 PZL327741:PZL327744 QJH327741:QJH327744 QTD327741:QTD327744 RCZ327741:RCZ327744 RMV327741:RMV327744 RWR327741:RWR327744 SGN327741:SGN327744 SQJ327741:SQJ327744 TAF327741:TAF327744 TKB327741:TKB327744 TTX327741:TTX327744 UDT327741:UDT327744 UNP327741:UNP327744 UXL327741:UXL327744 VHH327741:VHH327744 VRD327741:VRD327744 WAZ327741:WAZ327744 WKV327741:WKV327744 WUR327741:WUR327744 O458813:P458816 IF393277:IF393280 SB393277:SB393280 ABX393277:ABX393280 ALT393277:ALT393280 AVP393277:AVP393280 BFL393277:BFL393280 BPH393277:BPH393280 BZD393277:BZD393280 CIZ393277:CIZ393280 CSV393277:CSV393280 DCR393277:DCR393280 DMN393277:DMN393280 DWJ393277:DWJ393280 EGF393277:EGF393280 EQB393277:EQB393280 EZX393277:EZX393280 FJT393277:FJT393280 FTP393277:FTP393280 GDL393277:GDL393280 GNH393277:GNH393280 GXD393277:GXD393280 HGZ393277:HGZ393280 HQV393277:HQV393280 IAR393277:IAR393280 IKN393277:IKN393280 IUJ393277:IUJ393280 JEF393277:JEF393280 JOB393277:JOB393280 JXX393277:JXX393280 KHT393277:KHT393280 KRP393277:KRP393280 LBL393277:LBL393280 LLH393277:LLH393280 LVD393277:LVD393280 MEZ393277:MEZ393280 MOV393277:MOV393280 MYR393277:MYR393280 NIN393277:NIN393280 NSJ393277:NSJ393280 OCF393277:OCF393280 OMB393277:OMB393280 OVX393277:OVX393280 PFT393277:PFT393280 PPP393277:PPP393280 PZL393277:PZL393280 QJH393277:QJH393280 QTD393277:QTD393280 RCZ393277:RCZ393280 RMV393277:RMV393280 RWR393277:RWR393280 SGN393277:SGN393280 SQJ393277:SQJ393280 TAF393277:TAF393280 TKB393277:TKB393280 TTX393277:TTX393280 UDT393277:UDT393280 UNP393277:UNP393280 UXL393277:UXL393280 VHH393277:VHH393280 VRD393277:VRD393280 WAZ393277:WAZ393280 WKV393277:WKV393280 WUR393277:WUR393280 O524349:P524352 IF458813:IF458816 SB458813:SB458816 ABX458813:ABX458816 ALT458813:ALT458816 AVP458813:AVP458816 BFL458813:BFL458816 BPH458813:BPH458816 BZD458813:BZD458816 CIZ458813:CIZ458816 CSV458813:CSV458816 DCR458813:DCR458816 DMN458813:DMN458816 DWJ458813:DWJ458816 EGF458813:EGF458816 EQB458813:EQB458816 EZX458813:EZX458816 FJT458813:FJT458816 FTP458813:FTP458816 GDL458813:GDL458816 GNH458813:GNH458816 GXD458813:GXD458816 HGZ458813:HGZ458816 HQV458813:HQV458816 IAR458813:IAR458816 IKN458813:IKN458816 IUJ458813:IUJ458816 JEF458813:JEF458816 JOB458813:JOB458816 JXX458813:JXX458816 KHT458813:KHT458816 KRP458813:KRP458816 LBL458813:LBL458816 LLH458813:LLH458816 LVD458813:LVD458816 MEZ458813:MEZ458816 MOV458813:MOV458816 MYR458813:MYR458816 NIN458813:NIN458816 NSJ458813:NSJ458816 OCF458813:OCF458816 OMB458813:OMB458816 OVX458813:OVX458816 PFT458813:PFT458816 PPP458813:PPP458816 PZL458813:PZL458816 QJH458813:QJH458816 QTD458813:QTD458816 RCZ458813:RCZ458816 RMV458813:RMV458816 RWR458813:RWR458816 SGN458813:SGN458816 SQJ458813:SQJ458816 TAF458813:TAF458816 TKB458813:TKB458816 TTX458813:TTX458816 UDT458813:UDT458816 UNP458813:UNP458816 UXL458813:UXL458816 VHH458813:VHH458816 VRD458813:VRD458816 WAZ458813:WAZ458816 WKV458813:WKV458816 WUR458813:WUR458816 O589885:P589888 IF524349:IF524352 SB524349:SB524352 ABX524349:ABX524352 ALT524349:ALT524352 AVP524349:AVP524352 BFL524349:BFL524352 BPH524349:BPH524352 BZD524349:BZD524352 CIZ524349:CIZ524352 CSV524349:CSV524352 DCR524349:DCR524352 DMN524349:DMN524352 DWJ524349:DWJ524352 EGF524349:EGF524352 EQB524349:EQB524352 EZX524349:EZX524352 FJT524349:FJT524352 FTP524349:FTP524352 GDL524349:GDL524352 GNH524349:GNH524352 GXD524349:GXD524352 HGZ524349:HGZ524352 HQV524349:HQV524352 IAR524349:IAR524352 IKN524349:IKN524352 IUJ524349:IUJ524352 JEF524349:JEF524352 JOB524349:JOB524352 JXX524349:JXX524352 KHT524349:KHT524352 KRP524349:KRP524352 LBL524349:LBL524352 LLH524349:LLH524352 LVD524349:LVD524352 MEZ524349:MEZ524352 MOV524349:MOV524352 MYR524349:MYR524352 NIN524349:NIN524352 NSJ524349:NSJ524352 OCF524349:OCF524352 OMB524349:OMB524352 OVX524349:OVX524352 PFT524349:PFT524352 PPP524349:PPP524352 PZL524349:PZL524352 QJH524349:QJH524352 QTD524349:QTD524352 RCZ524349:RCZ524352 RMV524349:RMV524352 RWR524349:RWR524352 SGN524349:SGN524352 SQJ524349:SQJ524352 TAF524349:TAF524352 TKB524349:TKB524352 TTX524349:TTX524352 UDT524349:UDT524352 UNP524349:UNP524352 UXL524349:UXL524352 VHH524349:VHH524352 VRD524349:VRD524352 WAZ524349:WAZ524352 WKV524349:WKV524352 WUR524349:WUR524352 O655421:P655424 IF589885:IF589888 SB589885:SB589888 ABX589885:ABX589888 ALT589885:ALT589888 AVP589885:AVP589888 BFL589885:BFL589888 BPH589885:BPH589888 BZD589885:BZD589888 CIZ589885:CIZ589888 CSV589885:CSV589888 DCR589885:DCR589888 DMN589885:DMN589888 DWJ589885:DWJ589888 EGF589885:EGF589888 EQB589885:EQB589888 EZX589885:EZX589888 FJT589885:FJT589888 FTP589885:FTP589888 GDL589885:GDL589888 GNH589885:GNH589888 GXD589885:GXD589888 HGZ589885:HGZ589888 HQV589885:HQV589888 IAR589885:IAR589888 IKN589885:IKN589888 IUJ589885:IUJ589888 JEF589885:JEF589888 JOB589885:JOB589888 JXX589885:JXX589888 KHT589885:KHT589888 KRP589885:KRP589888 LBL589885:LBL589888 LLH589885:LLH589888 LVD589885:LVD589888 MEZ589885:MEZ589888 MOV589885:MOV589888 MYR589885:MYR589888 NIN589885:NIN589888 NSJ589885:NSJ589888 OCF589885:OCF589888 OMB589885:OMB589888 OVX589885:OVX589888 PFT589885:PFT589888 PPP589885:PPP589888 PZL589885:PZL589888 QJH589885:QJH589888 QTD589885:QTD589888 RCZ589885:RCZ589888 RMV589885:RMV589888 RWR589885:RWR589888 SGN589885:SGN589888 SQJ589885:SQJ589888 TAF589885:TAF589888 TKB589885:TKB589888 TTX589885:TTX589888 UDT589885:UDT589888 UNP589885:UNP589888 UXL589885:UXL589888 VHH589885:VHH589888 VRD589885:VRD589888 WAZ589885:WAZ589888 WKV589885:WKV589888 WUR589885:WUR589888 O720957:P720960 IF655421:IF655424 SB655421:SB655424 ABX655421:ABX655424 ALT655421:ALT655424 AVP655421:AVP655424 BFL655421:BFL655424 BPH655421:BPH655424 BZD655421:BZD655424 CIZ655421:CIZ655424 CSV655421:CSV655424 DCR655421:DCR655424 DMN655421:DMN655424 DWJ655421:DWJ655424 EGF655421:EGF655424 EQB655421:EQB655424 EZX655421:EZX655424 FJT655421:FJT655424 FTP655421:FTP655424 GDL655421:GDL655424 GNH655421:GNH655424 GXD655421:GXD655424 HGZ655421:HGZ655424 HQV655421:HQV655424 IAR655421:IAR655424 IKN655421:IKN655424 IUJ655421:IUJ655424 JEF655421:JEF655424 JOB655421:JOB655424 JXX655421:JXX655424 KHT655421:KHT655424 KRP655421:KRP655424 LBL655421:LBL655424 LLH655421:LLH655424 LVD655421:LVD655424 MEZ655421:MEZ655424 MOV655421:MOV655424 MYR655421:MYR655424 NIN655421:NIN655424 NSJ655421:NSJ655424 OCF655421:OCF655424 OMB655421:OMB655424 OVX655421:OVX655424 PFT655421:PFT655424 PPP655421:PPP655424 PZL655421:PZL655424 QJH655421:QJH655424 QTD655421:QTD655424 RCZ655421:RCZ655424 RMV655421:RMV655424 RWR655421:RWR655424 SGN655421:SGN655424 SQJ655421:SQJ655424 TAF655421:TAF655424 TKB655421:TKB655424 TTX655421:TTX655424 UDT655421:UDT655424 UNP655421:UNP655424 UXL655421:UXL655424 VHH655421:VHH655424 VRD655421:VRD655424 WAZ655421:WAZ655424 WKV655421:WKV655424 WUR655421:WUR655424 O786493:P786496 IF720957:IF720960 SB720957:SB720960 ABX720957:ABX720960 ALT720957:ALT720960 AVP720957:AVP720960 BFL720957:BFL720960 BPH720957:BPH720960 BZD720957:BZD720960 CIZ720957:CIZ720960 CSV720957:CSV720960 DCR720957:DCR720960 DMN720957:DMN720960 DWJ720957:DWJ720960 EGF720957:EGF720960 EQB720957:EQB720960 EZX720957:EZX720960 FJT720957:FJT720960 FTP720957:FTP720960 GDL720957:GDL720960 GNH720957:GNH720960 GXD720957:GXD720960 HGZ720957:HGZ720960 HQV720957:HQV720960 IAR720957:IAR720960 IKN720957:IKN720960 IUJ720957:IUJ720960 JEF720957:JEF720960 JOB720957:JOB720960 JXX720957:JXX720960 KHT720957:KHT720960 KRP720957:KRP720960 LBL720957:LBL720960 LLH720957:LLH720960 LVD720957:LVD720960 MEZ720957:MEZ720960 MOV720957:MOV720960 MYR720957:MYR720960 NIN720957:NIN720960 NSJ720957:NSJ720960 OCF720957:OCF720960 OMB720957:OMB720960 OVX720957:OVX720960 PFT720957:PFT720960 PPP720957:PPP720960 PZL720957:PZL720960 QJH720957:QJH720960 QTD720957:QTD720960 RCZ720957:RCZ720960 RMV720957:RMV720960 RWR720957:RWR720960 SGN720957:SGN720960 SQJ720957:SQJ720960 TAF720957:TAF720960 TKB720957:TKB720960 TTX720957:TTX720960 UDT720957:UDT720960 UNP720957:UNP720960 UXL720957:UXL720960 VHH720957:VHH720960 VRD720957:VRD720960 WAZ720957:WAZ720960 WKV720957:WKV720960 WUR720957:WUR720960 O852029:P852032 IF786493:IF786496 SB786493:SB786496 ABX786493:ABX786496 ALT786493:ALT786496 AVP786493:AVP786496 BFL786493:BFL786496 BPH786493:BPH786496 BZD786493:BZD786496 CIZ786493:CIZ786496 CSV786493:CSV786496 DCR786493:DCR786496 DMN786493:DMN786496 DWJ786493:DWJ786496 EGF786493:EGF786496 EQB786493:EQB786496 EZX786493:EZX786496 FJT786493:FJT786496 FTP786493:FTP786496 GDL786493:GDL786496 GNH786493:GNH786496 GXD786493:GXD786496 HGZ786493:HGZ786496 HQV786493:HQV786496 IAR786493:IAR786496 IKN786493:IKN786496 IUJ786493:IUJ786496 JEF786493:JEF786496 JOB786493:JOB786496 JXX786493:JXX786496 KHT786493:KHT786496 KRP786493:KRP786496 LBL786493:LBL786496 LLH786493:LLH786496 LVD786493:LVD786496 MEZ786493:MEZ786496 MOV786493:MOV786496 MYR786493:MYR786496 NIN786493:NIN786496 NSJ786493:NSJ786496 OCF786493:OCF786496 OMB786493:OMB786496 OVX786493:OVX786496 PFT786493:PFT786496 PPP786493:PPP786496 PZL786493:PZL786496 QJH786493:QJH786496 QTD786493:QTD786496 RCZ786493:RCZ786496 RMV786493:RMV786496 RWR786493:RWR786496 SGN786493:SGN786496 SQJ786493:SQJ786496 TAF786493:TAF786496 TKB786493:TKB786496 TTX786493:TTX786496 UDT786493:UDT786496 UNP786493:UNP786496 UXL786493:UXL786496 VHH786493:VHH786496 VRD786493:VRD786496 WAZ786493:WAZ786496 WKV786493:WKV786496 WUR786493:WUR786496 O917565:P917568 IF852029:IF852032 SB852029:SB852032 ABX852029:ABX852032 ALT852029:ALT852032 AVP852029:AVP852032 BFL852029:BFL852032 BPH852029:BPH852032 BZD852029:BZD852032 CIZ852029:CIZ852032 CSV852029:CSV852032 DCR852029:DCR852032 DMN852029:DMN852032 DWJ852029:DWJ852032 EGF852029:EGF852032 EQB852029:EQB852032 EZX852029:EZX852032 FJT852029:FJT852032 FTP852029:FTP852032 GDL852029:GDL852032 GNH852029:GNH852032 GXD852029:GXD852032 HGZ852029:HGZ852032 HQV852029:HQV852032 IAR852029:IAR852032 IKN852029:IKN852032 IUJ852029:IUJ852032 JEF852029:JEF852032 JOB852029:JOB852032 JXX852029:JXX852032 KHT852029:KHT852032 KRP852029:KRP852032 LBL852029:LBL852032 LLH852029:LLH852032 LVD852029:LVD852032 MEZ852029:MEZ852032 MOV852029:MOV852032 MYR852029:MYR852032 NIN852029:NIN852032 NSJ852029:NSJ852032 OCF852029:OCF852032 OMB852029:OMB852032 OVX852029:OVX852032 PFT852029:PFT852032 PPP852029:PPP852032 PZL852029:PZL852032 QJH852029:QJH852032 QTD852029:QTD852032 RCZ852029:RCZ852032 RMV852029:RMV852032 RWR852029:RWR852032 SGN852029:SGN852032 SQJ852029:SQJ852032 TAF852029:TAF852032 TKB852029:TKB852032 TTX852029:TTX852032 UDT852029:UDT852032 UNP852029:UNP852032 UXL852029:UXL852032 VHH852029:VHH852032 VRD852029:VRD852032 WAZ852029:WAZ852032 WKV852029:WKV852032 WUR852029:WUR852032 O983101:P983104 IF917565:IF917568 SB917565:SB917568 ABX917565:ABX917568 ALT917565:ALT917568 AVP917565:AVP917568 BFL917565:BFL917568 BPH917565:BPH917568 BZD917565:BZD917568 CIZ917565:CIZ917568 CSV917565:CSV917568 DCR917565:DCR917568 DMN917565:DMN917568 DWJ917565:DWJ917568 EGF917565:EGF917568 EQB917565:EQB917568 EZX917565:EZX917568 FJT917565:FJT917568 FTP917565:FTP917568 GDL917565:GDL917568 GNH917565:GNH917568 GXD917565:GXD917568 HGZ917565:HGZ917568 HQV917565:HQV917568 IAR917565:IAR917568 IKN917565:IKN917568 IUJ917565:IUJ917568 JEF917565:JEF917568 JOB917565:JOB917568 JXX917565:JXX917568 KHT917565:KHT917568 KRP917565:KRP917568 LBL917565:LBL917568 LLH917565:LLH917568 LVD917565:LVD917568 MEZ917565:MEZ917568 MOV917565:MOV917568 MYR917565:MYR917568 NIN917565:NIN917568 NSJ917565:NSJ917568 OCF917565:OCF917568 OMB917565:OMB917568 OVX917565:OVX917568 PFT917565:PFT917568 PPP917565:PPP917568 PZL917565:PZL917568 QJH917565:QJH917568 QTD917565:QTD917568 RCZ917565:RCZ917568 RMV917565:RMV917568 RWR917565:RWR917568 SGN917565:SGN917568 SQJ917565:SQJ917568 TAF917565:TAF917568 TKB917565:TKB917568 TTX917565:TTX917568 UDT917565:UDT917568 UNP917565:UNP917568 UXL917565:UXL917568 VHH917565:VHH917568 VRD917565:VRD917568 WAZ917565:WAZ917568 WKV917565:WKV917568 WUR917565:WUR917568 O65613:P65642 IF983101:IF983104 SB983101:SB983104 ABX983101:ABX983104 ALT983101:ALT983104 AVP983101:AVP983104 BFL983101:BFL983104 BPH983101:BPH983104 BZD983101:BZD983104 CIZ983101:CIZ983104 CSV983101:CSV983104 DCR983101:DCR983104 DMN983101:DMN983104 DWJ983101:DWJ983104 EGF983101:EGF983104 EQB983101:EQB983104 EZX983101:EZX983104 FJT983101:FJT983104 FTP983101:FTP983104 GDL983101:GDL983104 GNH983101:GNH983104 GXD983101:GXD983104 HGZ983101:HGZ983104 HQV983101:HQV983104 IAR983101:IAR983104 IKN983101:IKN983104 IUJ983101:IUJ983104 JEF983101:JEF983104 JOB983101:JOB983104 JXX983101:JXX983104 KHT983101:KHT983104 KRP983101:KRP983104 LBL983101:LBL983104 LLH983101:LLH983104 LVD983101:LVD983104 MEZ983101:MEZ983104 MOV983101:MOV983104 MYR983101:MYR983104 NIN983101:NIN983104 NSJ983101:NSJ983104 OCF983101:OCF983104 OMB983101:OMB983104 OVX983101:OVX983104 PFT983101:PFT983104 PPP983101:PPP983104 PZL983101:PZL983104 QJH983101:QJH983104 QTD983101:QTD983104 RCZ983101:RCZ983104 RMV983101:RMV983104 RWR983101:RWR983104 SGN983101:SGN983104 SQJ983101:SQJ983104 TAF983101:TAF983104 TKB983101:TKB983104 TTX983101:TTX983104 UDT983101:UDT983104 UNP983101:UNP983104 UXL983101:UXL983104 VHH983101:VHH983104 VRD983101:VRD983104 WAZ983101:WAZ983104 WKV983101:WKV983104 WUR983101:WUR983104 O131149:P131178 IF65613:IF65642 SB65613:SB65642 ABX65613:ABX65642 ALT65613:ALT65642 AVP65613:AVP65642 BFL65613:BFL65642 BPH65613:BPH65642 BZD65613:BZD65642 CIZ65613:CIZ65642 CSV65613:CSV65642 DCR65613:DCR65642 DMN65613:DMN65642 DWJ65613:DWJ65642 EGF65613:EGF65642 EQB65613:EQB65642 EZX65613:EZX65642 FJT65613:FJT65642 FTP65613:FTP65642 GDL65613:GDL65642 GNH65613:GNH65642 GXD65613:GXD65642 HGZ65613:HGZ65642 HQV65613:HQV65642 IAR65613:IAR65642 IKN65613:IKN65642 IUJ65613:IUJ65642 JEF65613:JEF65642 JOB65613:JOB65642 JXX65613:JXX65642 KHT65613:KHT65642 KRP65613:KRP65642 LBL65613:LBL65642 LLH65613:LLH65642 LVD65613:LVD65642 MEZ65613:MEZ65642 MOV65613:MOV65642 MYR65613:MYR65642 NIN65613:NIN65642 NSJ65613:NSJ65642 OCF65613:OCF65642 OMB65613:OMB65642 OVX65613:OVX65642 PFT65613:PFT65642 PPP65613:PPP65642 PZL65613:PZL65642 QJH65613:QJH65642 QTD65613:QTD65642 RCZ65613:RCZ65642 RMV65613:RMV65642 RWR65613:RWR65642 SGN65613:SGN65642 SQJ65613:SQJ65642 TAF65613:TAF65642 TKB65613:TKB65642 TTX65613:TTX65642 UDT65613:UDT65642 UNP65613:UNP65642 UXL65613:UXL65642 VHH65613:VHH65642 VRD65613:VRD65642 WAZ65613:WAZ65642 WKV65613:WKV65642 WUR65613:WUR65642 O196685:P196714 IF131149:IF131178 SB131149:SB131178 ABX131149:ABX131178 ALT131149:ALT131178 AVP131149:AVP131178 BFL131149:BFL131178 BPH131149:BPH131178 BZD131149:BZD131178 CIZ131149:CIZ131178 CSV131149:CSV131178 DCR131149:DCR131178 DMN131149:DMN131178 DWJ131149:DWJ131178 EGF131149:EGF131178 EQB131149:EQB131178 EZX131149:EZX131178 FJT131149:FJT131178 FTP131149:FTP131178 GDL131149:GDL131178 GNH131149:GNH131178 GXD131149:GXD131178 HGZ131149:HGZ131178 HQV131149:HQV131178 IAR131149:IAR131178 IKN131149:IKN131178 IUJ131149:IUJ131178 JEF131149:JEF131178 JOB131149:JOB131178 JXX131149:JXX131178 KHT131149:KHT131178 KRP131149:KRP131178 LBL131149:LBL131178 LLH131149:LLH131178 LVD131149:LVD131178 MEZ131149:MEZ131178 MOV131149:MOV131178 MYR131149:MYR131178 NIN131149:NIN131178 NSJ131149:NSJ131178 OCF131149:OCF131178 OMB131149:OMB131178 OVX131149:OVX131178 PFT131149:PFT131178 PPP131149:PPP131178 PZL131149:PZL131178 QJH131149:QJH131178 QTD131149:QTD131178 RCZ131149:RCZ131178 RMV131149:RMV131178 RWR131149:RWR131178 SGN131149:SGN131178 SQJ131149:SQJ131178 TAF131149:TAF131178 TKB131149:TKB131178 TTX131149:TTX131178 UDT131149:UDT131178 UNP131149:UNP131178 UXL131149:UXL131178 VHH131149:VHH131178 VRD131149:VRD131178 WAZ131149:WAZ131178 WKV131149:WKV131178 WUR131149:WUR131178 O262221:P262250 IF196685:IF196714 SB196685:SB196714 ABX196685:ABX196714 ALT196685:ALT196714 AVP196685:AVP196714 BFL196685:BFL196714 BPH196685:BPH196714 BZD196685:BZD196714 CIZ196685:CIZ196714 CSV196685:CSV196714 DCR196685:DCR196714 DMN196685:DMN196714 DWJ196685:DWJ196714 EGF196685:EGF196714 EQB196685:EQB196714 EZX196685:EZX196714 FJT196685:FJT196714 FTP196685:FTP196714 GDL196685:GDL196714 GNH196685:GNH196714 GXD196685:GXD196714 HGZ196685:HGZ196714 HQV196685:HQV196714 IAR196685:IAR196714 IKN196685:IKN196714 IUJ196685:IUJ196714 JEF196685:JEF196714 JOB196685:JOB196714 JXX196685:JXX196714 KHT196685:KHT196714 KRP196685:KRP196714 LBL196685:LBL196714 LLH196685:LLH196714 LVD196685:LVD196714 MEZ196685:MEZ196714 MOV196685:MOV196714 MYR196685:MYR196714 NIN196685:NIN196714 NSJ196685:NSJ196714 OCF196685:OCF196714 OMB196685:OMB196714 OVX196685:OVX196714 PFT196685:PFT196714 PPP196685:PPP196714 PZL196685:PZL196714 QJH196685:QJH196714 QTD196685:QTD196714 RCZ196685:RCZ196714 RMV196685:RMV196714 RWR196685:RWR196714 SGN196685:SGN196714 SQJ196685:SQJ196714 TAF196685:TAF196714 TKB196685:TKB196714 TTX196685:TTX196714 UDT196685:UDT196714 UNP196685:UNP196714 UXL196685:UXL196714 VHH196685:VHH196714 VRD196685:VRD196714 WAZ196685:WAZ196714 WKV196685:WKV196714 WUR196685:WUR196714 O327757:P327786 IF262221:IF262250 SB262221:SB262250 ABX262221:ABX262250 ALT262221:ALT262250 AVP262221:AVP262250 BFL262221:BFL262250 BPH262221:BPH262250 BZD262221:BZD262250 CIZ262221:CIZ262250 CSV262221:CSV262250 DCR262221:DCR262250 DMN262221:DMN262250 DWJ262221:DWJ262250 EGF262221:EGF262250 EQB262221:EQB262250 EZX262221:EZX262250 FJT262221:FJT262250 FTP262221:FTP262250 GDL262221:GDL262250 GNH262221:GNH262250 GXD262221:GXD262250 HGZ262221:HGZ262250 HQV262221:HQV262250 IAR262221:IAR262250 IKN262221:IKN262250 IUJ262221:IUJ262250 JEF262221:JEF262250 JOB262221:JOB262250 JXX262221:JXX262250 KHT262221:KHT262250 KRP262221:KRP262250 LBL262221:LBL262250 LLH262221:LLH262250 LVD262221:LVD262250 MEZ262221:MEZ262250 MOV262221:MOV262250 MYR262221:MYR262250 NIN262221:NIN262250 NSJ262221:NSJ262250 OCF262221:OCF262250 OMB262221:OMB262250 OVX262221:OVX262250 PFT262221:PFT262250 PPP262221:PPP262250 PZL262221:PZL262250 QJH262221:QJH262250 QTD262221:QTD262250 RCZ262221:RCZ262250 RMV262221:RMV262250 RWR262221:RWR262250 SGN262221:SGN262250 SQJ262221:SQJ262250 TAF262221:TAF262250 TKB262221:TKB262250 TTX262221:TTX262250 UDT262221:UDT262250 UNP262221:UNP262250 UXL262221:UXL262250 VHH262221:VHH262250 VRD262221:VRD262250 WAZ262221:WAZ262250 WKV262221:WKV262250 WUR262221:WUR262250 O393293:P393322 IF327757:IF327786 SB327757:SB327786 ABX327757:ABX327786 ALT327757:ALT327786 AVP327757:AVP327786 BFL327757:BFL327786 BPH327757:BPH327786 BZD327757:BZD327786 CIZ327757:CIZ327786 CSV327757:CSV327786 DCR327757:DCR327786 DMN327757:DMN327786 DWJ327757:DWJ327786 EGF327757:EGF327786 EQB327757:EQB327786 EZX327757:EZX327786 FJT327757:FJT327786 FTP327757:FTP327786 GDL327757:GDL327786 GNH327757:GNH327786 GXD327757:GXD327786 HGZ327757:HGZ327786 HQV327757:HQV327786 IAR327757:IAR327786 IKN327757:IKN327786 IUJ327757:IUJ327786 JEF327757:JEF327786 JOB327757:JOB327786 JXX327757:JXX327786 KHT327757:KHT327786 KRP327757:KRP327786 LBL327757:LBL327786 LLH327757:LLH327786 LVD327757:LVD327786 MEZ327757:MEZ327786 MOV327757:MOV327786 MYR327757:MYR327786 NIN327757:NIN327786 NSJ327757:NSJ327786 OCF327757:OCF327786 OMB327757:OMB327786 OVX327757:OVX327786 PFT327757:PFT327786 PPP327757:PPP327786 PZL327757:PZL327786 QJH327757:QJH327786 QTD327757:QTD327786 RCZ327757:RCZ327786 RMV327757:RMV327786 RWR327757:RWR327786 SGN327757:SGN327786 SQJ327757:SQJ327786 TAF327757:TAF327786 TKB327757:TKB327786 TTX327757:TTX327786 UDT327757:UDT327786 UNP327757:UNP327786 UXL327757:UXL327786 VHH327757:VHH327786 VRD327757:VRD327786 WAZ327757:WAZ327786 WKV327757:WKV327786 WUR327757:WUR327786 O458829:P458858 IF393293:IF393322 SB393293:SB393322 ABX393293:ABX393322 ALT393293:ALT393322 AVP393293:AVP393322 BFL393293:BFL393322 BPH393293:BPH393322 BZD393293:BZD393322 CIZ393293:CIZ393322 CSV393293:CSV393322 DCR393293:DCR393322 DMN393293:DMN393322 DWJ393293:DWJ393322 EGF393293:EGF393322 EQB393293:EQB393322 EZX393293:EZX393322 FJT393293:FJT393322 FTP393293:FTP393322 GDL393293:GDL393322 GNH393293:GNH393322 GXD393293:GXD393322 HGZ393293:HGZ393322 HQV393293:HQV393322 IAR393293:IAR393322 IKN393293:IKN393322 IUJ393293:IUJ393322 JEF393293:JEF393322 JOB393293:JOB393322 JXX393293:JXX393322 KHT393293:KHT393322 KRP393293:KRP393322 LBL393293:LBL393322 LLH393293:LLH393322 LVD393293:LVD393322 MEZ393293:MEZ393322 MOV393293:MOV393322 MYR393293:MYR393322 NIN393293:NIN393322 NSJ393293:NSJ393322 OCF393293:OCF393322 OMB393293:OMB393322 OVX393293:OVX393322 PFT393293:PFT393322 PPP393293:PPP393322 PZL393293:PZL393322 QJH393293:QJH393322 QTD393293:QTD393322 RCZ393293:RCZ393322 RMV393293:RMV393322 RWR393293:RWR393322 SGN393293:SGN393322 SQJ393293:SQJ393322 TAF393293:TAF393322 TKB393293:TKB393322 TTX393293:TTX393322 UDT393293:UDT393322 UNP393293:UNP393322 UXL393293:UXL393322 VHH393293:VHH393322 VRD393293:VRD393322 WAZ393293:WAZ393322 WKV393293:WKV393322 WUR393293:WUR393322 O524365:P524394 IF458829:IF458858 SB458829:SB458858 ABX458829:ABX458858 ALT458829:ALT458858 AVP458829:AVP458858 BFL458829:BFL458858 BPH458829:BPH458858 BZD458829:BZD458858 CIZ458829:CIZ458858 CSV458829:CSV458858 DCR458829:DCR458858 DMN458829:DMN458858 DWJ458829:DWJ458858 EGF458829:EGF458858 EQB458829:EQB458858 EZX458829:EZX458858 FJT458829:FJT458858 FTP458829:FTP458858 GDL458829:GDL458858 GNH458829:GNH458858 GXD458829:GXD458858 HGZ458829:HGZ458858 HQV458829:HQV458858 IAR458829:IAR458858 IKN458829:IKN458858 IUJ458829:IUJ458858 JEF458829:JEF458858 JOB458829:JOB458858 JXX458829:JXX458858 KHT458829:KHT458858 KRP458829:KRP458858 LBL458829:LBL458858 LLH458829:LLH458858 LVD458829:LVD458858 MEZ458829:MEZ458858 MOV458829:MOV458858 MYR458829:MYR458858 NIN458829:NIN458858 NSJ458829:NSJ458858 OCF458829:OCF458858 OMB458829:OMB458858 OVX458829:OVX458858 PFT458829:PFT458858 PPP458829:PPP458858 PZL458829:PZL458858 QJH458829:QJH458858 QTD458829:QTD458858 RCZ458829:RCZ458858 RMV458829:RMV458858 RWR458829:RWR458858 SGN458829:SGN458858 SQJ458829:SQJ458858 TAF458829:TAF458858 TKB458829:TKB458858 TTX458829:TTX458858 UDT458829:UDT458858 UNP458829:UNP458858 UXL458829:UXL458858 VHH458829:VHH458858 VRD458829:VRD458858 WAZ458829:WAZ458858 WKV458829:WKV458858 WUR458829:WUR458858 O589901:P589930 IF524365:IF524394 SB524365:SB524394 ABX524365:ABX524394 ALT524365:ALT524394 AVP524365:AVP524394 BFL524365:BFL524394 BPH524365:BPH524394 BZD524365:BZD524394 CIZ524365:CIZ524394 CSV524365:CSV524394 DCR524365:DCR524394 DMN524365:DMN524394 DWJ524365:DWJ524394 EGF524365:EGF524394 EQB524365:EQB524394 EZX524365:EZX524394 FJT524365:FJT524394 FTP524365:FTP524394 GDL524365:GDL524394 GNH524365:GNH524394 GXD524365:GXD524394 HGZ524365:HGZ524394 HQV524365:HQV524394 IAR524365:IAR524394 IKN524365:IKN524394 IUJ524365:IUJ524394 JEF524365:JEF524394 JOB524365:JOB524394 JXX524365:JXX524394 KHT524365:KHT524394 KRP524365:KRP524394 LBL524365:LBL524394 LLH524365:LLH524394 LVD524365:LVD524394 MEZ524365:MEZ524394 MOV524365:MOV524394 MYR524365:MYR524394 NIN524365:NIN524394 NSJ524365:NSJ524394 OCF524365:OCF524394 OMB524365:OMB524394 OVX524365:OVX524394 PFT524365:PFT524394 PPP524365:PPP524394 PZL524365:PZL524394 QJH524365:QJH524394 QTD524365:QTD524394 RCZ524365:RCZ524394 RMV524365:RMV524394 RWR524365:RWR524394 SGN524365:SGN524394 SQJ524365:SQJ524394 TAF524365:TAF524394 TKB524365:TKB524394 TTX524365:TTX524394 UDT524365:UDT524394 UNP524365:UNP524394 UXL524365:UXL524394 VHH524365:VHH524394 VRD524365:VRD524394 WAZ524365:WAZ524394 WKV524365:WKV524394 WUR524365:WUR524394 O655437:P655466 IF589901:IF589930 SB589901:SB589930 ABX589901:ABX589930 ALT589901:ALT589930 AVP589901:AVP589930 BFL589901:BFL589930 BPH589901:BPH589930 BZD589901:BZD589930 CIZ589901:CIZ589930 CSV589901:CSV589930 DCR589901:DCR589930 DMN589901:DMN589930 DWJ589901:DWJ589930 EGF589901:EGF589930 EQB589901:EQB589930 EZX589901:EZX589930 FJT589901:FJT589930 FTP589901:FTP589930 GDL589901:GDL589930 GNH589901:GNH589930 GXD589901:GXD589930 HGZ589901:HGZ589930 HQV589901:HQV589930 IAR589901:IAR589930 IKN589901:IKN589930 IUJ589901:IUJ589930 JEF589901:JEF589930 JOB589901:JOB589930 JXX589901:JXX589930 KHT589901:KHT589930 KRP589901:KRP589930 LBL589901:LBL589930 LLH589901:LLH589930 LVD589901:LVD589930 MEZ589901:MEZ589930 MOV589901:MOV589930 MYR589901:MYR589930 NIN589901:NIN589930 NSJ589901:NSJ589930 OCF589901:OCF589930 OMB589901:OMB589930 OVX589901:OVX589930 PFT589901:PFT589930 PPP589901:PPP589930 PZL589901:PZL589930 QJH589901:QJH589930 QTD589901:QTD589930 RCZ589901:RCZ589930 RMV589901:RMV589930 RWR589901:RWR589930 SGN589901:SGN589930 SQJ589901:SQJ589930 TAF589901:TAF589930 TKB589901:TKB589930 TTX589901:TTX589930 UDT589901:UDT589930 UNP589901:UNP589930 UXL589901:UXL589930 VHH589901:VHH589930 VRD589901:VRD589930 WAZ589901:WAZ589930 WKV589901:WKV589930 WUR589901:WUR589930 O720973:P721002 IF655437:IF655466 SB655437:SB655466 ABX655437:ABX655466 ALT655437:ALT655466 AVP655437:AVP655466 BFL655437:BFL655466 BPH655437:BPH655466 BZD655437:BZD655466 CIZ655437:CIZ655466 CSV655437:CSV655466 DCR655437:DCR655466 DMN655437:DMN655466 DWJ655437:DWJ655466 EGF655437:EGF655466 EQB655437:EQB655466 EZX655437:EZX655466 FJT655437:FJT655466 FTP655437:FTP655466 GDL655437:GDL655466 GNH655437:GNH655466 GXD655437:GXD655466 HGZ655437:HGZ655466 HQV655437:HQV655466 IAR655437:IAR655466 IKN655437:IKN655466 IUJ655437:IUJ655466 JEF655437:JEF655466 JOB655437:JOB655466 JXX655437:JXX655466 KHT655437:KHT655466 KRP655437:KRP655466 LBL655437:LBL655466 LLH655437:LLH655466 LVD655437:LVD655466 MEZ655437:MEZ655466 MOV655437:MOV655466 MYR655437:MYR655466 NIN655437:NIN655466 NSJ655437:NSJ655466 OCF655437:OCF655466 OMB655437:OMB655466 OVX655437:OVX655466 PFT655437:PFT655466 PPP655437:PPP655466 PZL655437:PZL655466 QJH655437:QJH655466 QTD655437:QTD655466 RCZ655437:RCZ655466 RMV655437:RMV655466 RWR655437:RWR655466 SGN655437:SGN655466 SQJ655437:SQJ655466 TAF655437:TAF655466 TKB655437:TKB655466 TTX655437:TTX655466 UDT655437:UDT655466 UNP655437:UNP655466 UXL655437:UXL655466 VHH655437:VHH655466 VRD655437:VRD655466 WAZ655437:WAZ655466 WKV655437:WKV655466 WUR655437:WUR655466 O786509:P786538 IF720973:IF721002 SB720973:SB721002 ABX720973:ABX721002 ALT720973:ALT721002 AVP720973:AVP721002 BFL720973:BFL721002 BPH720973:BPH721002 BZD720973:BZD721002 CIZ720973:CIZ721002 CSV720973:CSV721002 DCR720973:DCR721002 DMN720973:DMN721002 DWJ720973:DWJ721002 EGF720973:EGF721002 EQB720973:EQB721002 EZX720973:EZX721002 FJT720973:FJT721002 FTP720973:FTP721002 GDL720973:GDL721002 GNH720973:GNH721002 GXD720973:GXD721002 HGZ720973:HGZ721002 HQV720973:HQV721002 IAR720973:IAR721002 IKN720973:IKN721002 IUJ720973:IUJ721002 JEF720973:JEF721002 JOB720973:JOB721002 JXX720973:JXX721002 KHT720973:KHT721002 KRP720973:KRP721002 LBL720973:LBL721002 LLH720973:LLH721002 LVD720973:LVD721002 MEZ720973:MEZ721002 MOV720973:MOV721002 MYR720973:MYR721002 NIN720973:NIN721002 NSJ720973:NSJ721002 OCF720973:OCF721002 OMB720973:OMB721002 OVX720973:OVX721002 PFT720973:PFT721002 PPP720973:PPP721002 PZL720973:PZL721002 QJH720973:QJH721002 QTD720973:QTD721002 RCZ720973:RCZ721002 RMV720973:RMV721002 RWR720973:RWR721002 SGN720973:SGN721002 SQJ720973:SQJ721002 TAF720973:TAF721002 TKB720973:TKB721002 TTX720973:TTX721002 UDT720973:UDT721002 UNP720973:UNP721002 UXL720973:UXL721002 VHH720973:VHH721002 VRD720973:VRD721002 WAZ720973:WAZ721002 WKV720973:WKV721002 WUR720973:WUR721002 O852045:P852074 IF786509:IF786538 SB786509:SB786538 ABX786509:ABX786538 ALT786509:ALT786538 AVP786509:AVP786538 BFL786509:BFL786538 BPH786509:BPH786538 BZD786509:BZD786538 CIZ786509:CIZ786538 CSV786509:CSV786538 DCR786509:DCR786538 DMN786509:DMN786538 DWJ786509:DWJ786538 EGF786509:EGF786538 EQB786509:EQB786538 EZX786509:EZX786538 FJT786509:FJT786538 FTP786509:FTP786538 GDL786509:GDL786538 GNH786509:GNH786538 GXD786509:GXD786538 HGZ786509:HGZ786538 HQV786509:HQV786538 IAR786509:IAR786538 IKN786509:IKN786538 IUJ786509:IUJ786538 JEF786509:JEF786538 JOB786509:JOB786538 JXX786509:JXX786538 KHT786509:KHT786538 KRP786509:KRP786538 LBL786509:LBL786538 LLH786509:LLH786538 LVD786509:LVD786538 MEZ786509:MEZ786538 MOV786509:MOV786538 MYR786509:MYR786538 NIN786509:NIN786538 NSJ786509:NSJ786538 OCF786509:OCF786538 OMB786509:OMB786538 OVX786509:OVX786538 PFT786509:PFT786538 PPP786509:PPP786538 PZL786509:PZL786538 QJH786509:QJH786538 QTD786509:QTD786538 RCZ786509:RCZ786538 RMV786509:RMV786538 RWR786509:RWR786538 SGN786509:SGN786538 SQJ786509:SQJ786538 TAF786509:TAF786538 TKB786509:TKB786538 TTX786509:TTX786538 UDT786509:UDT786538 UNP786509:UNP786538 UXL786509:UXL786538 VHH786509:VHH786538 VRD786509:VRD786538 WAZ786509:WAZ786538 WKV786509:WKV786538 WUR786509:WUR786538 O917581:P917610 IF852045:IF852074 SB852045:SB852074 ABX852045:ABX852074 ALT852045:ALT852074 AVP852045:AVP852074 BFL852045:BFL852074 BPH852045:BPH852074 BZD852045:BZD852074 CIZ852045:CIZ852074 CSV852045:CSV852074 DCR852045:DCR852074 DMN852045:DMN852074 DWJ852045:DWJ852074 EGF852045:EGF852074 EQB852045:EQB852074 EZX852045:EZX852074 FJT852045:FJT852074 FTP852045:FTP852074 GDL852045:GDL852074 GNH852045:GNH852074 GXD852045:GXD852074 HGZ852045:HGZ852074 HQV852045:HQV852074 IAR852045:IAR852074 IKN852045:IKN852074 IUJ852045:IUJ852074 JEF852045:JEF852074 JOB852045:JOB852074 JXX852045:JXX852074 KHT852045:KHT852074 KRP852045:KRP852074 LBL852045:LBL852074 LLH852045:LLH852074 LVD852045:LVD852074 MEZ852045:MEZ852074 MOV852045:MOV852074 MYR852045:MYR852074 NIN852045:NIN852074 NSJ852045:NSJ852074 OCF852045:OCF852074 OMB852045:OMB852074 OVX852045:OVX852074 PFT852045:PFT852074 PPP852045:PPP852074 PZL852045:PZL852074 QJH852045:QJH852074 QTD852045:QTD852074 RCZ852045:RCZ852074 RMV852045:RMV852074 RWR852045:RWR852074 SGN852045:SGN852074 SQJ852045:SQJ852074 TAF852045:TAF852074 TKB852045:TKB852074 TTX852045:TTX852074 UDT852045:UDT852074 UNP852045:UNP852074 UXL852045:UXL852074 VHH852045:VHH852074 VRD852045:VRD852074 WAZ852045:WAZ852074 WKV852045:WKV852074 WUR852045:WUR852074 O983117:P983146 IF917581:IF917610 SB917581:SB917610 ABX917581:ABX917610 ALT917581:ALT917610 AVP917581:AVP917610 BFL917581:BFL917610 BPH917581:BPH917610 BZD917581:BZD917610 CIZ917581:CIZ917610 CSV917581:CSV917610 DCR917581:DCR917610 DMN917581:DMN917610 DWJ917581:DWJ917610 EGF917581:EGF917610 EQB917581:EQB917610 EZX917581:EZX917610 FJT917581:FJT917610 FTP917581:FTP917610 GDL917581:GDL917610 GNH917581:GNH917610 GXD917581:GXD917610 HGZ917581:HGZ917610 HQV917581:HQV917610 IAR917581:IAR917610 IKN917581:IKN917610 IUJ917581:IUJ917610 JEF917581:JEF917610 JOB917581:JOB917610 JXX917581:JXX917610 KHT917581:KHT917610 KRP917581:KRP917610 LBL917581:LBL917610 LLH917581:LLH917610 LVD917581:LVD917610 MEZ917581:MEZ917610 MOV917581:MOV917610 MYR917581:MYR917610 NIN917581:NIN917610 NSJ917581:NSJ917610 OCF917581:OCF917610 OMB917581:OMB917610 OVX917581:OVX917610 PFT917581:PFT917610 PPP917581:PPP917610 PZL917581:PZL917610 QJH917581:QJH917610 QTD917581:QTD917610 RCZ917581:RCZ917610 RMV917581:RMV917610 RWR917581:RWR917610 SGN917581:SGN917610 SQJ917581:SQJ917610 TAF917581:TAF917610 TKB917581:TKB917610 TTX917581:TTX917610 UDT917581:UDT917610 UNP917581:UNP917610 UXL917581:UXL917610 VHH917581:VHH917610 VRD917581:VRD917610 WAZ917581:WAZ917610 WKV917581:WKV917610 WUR917581:WUR917610 O65602:P65602 IF983117:IF983146 SB983117:SB983146 ABX983117:ABX983146 ALT983117:ALT983146 AVP983117:AVP983146 BFL983117:BFL983146 BPH983117:BPH983146 BZD983117:BZD983146 CIZ983117:CIZ983146 CSV983117:CSV983146 DCR983117:DCR983146 DMN983117:DMN983146 DWJ983117:DWJ983146 EGF983117:EGF983146 EQB983117:EQB983146 EZX983117:EZX983146 FJT983117:FJT983146 FTP983117:FTP983146 GDL983117:GDL983146 GNH983117:GNH983146 GXD983117:GXD983146 HGZ983117:HGZ983146 HQV983117:HQV983146 IAR983117:IAR983146 IKN983117:IKN983146 IUJ983117:IUJ983146 JEF983117:JEF983146 JOB983117:JOB983146 JXX983117:JXX983146 KHT983117:KHT983146 KRP983117:KRP983146 LBL983117:LBL983146 LLH983117:LLH983146 LVD983117:LVD983146 MEZ983117:MEZ983146 MOV983117:MOV983146 MYR983117:MYR983146 NIN983117:NIN983146 NSJ983117:NSJ983146 OCF983117:OCF983146 OMB983117:OMB983146 OVX983117:OVX983146 PFT983117:PFT983146 PPP983117:PPP983146 PZL983117:PZL983146 QJH983117:QJH983146 QTD983117:QTD983146 RCZ983117:RCZ983146 RMV983117:RMV983146 RWR983117:RWR983146 SGN983117:SGN983146 SQJ983117:SQJ983146 TAF983117:TAF983146 TKB983117:TKB983146 TTX983117:TTX983146 UDT983117:UDT983146 UNP983117:UNP983146 UXL983117:UXL983146 VHH983117:VHH983146 VRD983117:VRD983146 WAZ983117:WAZ983146 WKV983117:WKV983146 WUR983117:WUR983146 BPG102:BPG121 IE97 SA97 ABW97 ALS97 AVO97 BFK97 BPG97 BZC97 CIY97 CSU97 DCQ97 DMM97 DWI97 EGE97 EQA97 EZW97 FJS97 FTO97 GDK97 GNG97 GXC97 HGY97 HQU97 IAQ97 IKM97 IUI97 JEE97 JOA97 JXW97 KHS97 KRO97 LBK97 LLG97 LVC97 MEY97 MOU97 MYQ97 NIM97 NSI97 OCE97 OMA97 OVW97 PFS97 PPO97 PZK97 QJG97 QTC97 RCY97 RMU97 RWQ97 SGM97 SQI97 TAE97 TKA97 TTW97 UDS97 UNO97 UXK97 VHG97 VRC97 WAY97 WKU97 WUQ97 O131138:P131138 IF65602 SB65602 ABX65602 ALT65602 AVP65602 BFL65602 BPH65602 BZD65602 CIZ65602 CSV65602 DCR65602 DMN65602 DWJ65602 EGF65602 EQB65602 EZX65602 FJT65602 FTP65602 GDL65602 GNH65602 GXD65602 HGZ65602 HQV65602 IAR65602 IKN65602 IUJ65602 JEF65602 JOB65602 JXX65602 KHT65602 KRP65602 LBL65602 LLH65602 LVD65602 MEZ65602 MOV65602 MYR65602 NIN65602 NSJ65602 OCF65602 OMB65602 OVX65602 PFT65602 PPP65602 PZL65602 QJH65602 QTD65602 RCZ65602 RMV65602 RWR65602 SGN65602 SQJ65602 TAF65602 TKB65602 TTX65602 UDT65602 UNP65602 UXL65602 VHH65602 VRD65602 WAZ65602 WKV65602 WUR65602 O196674:P196674 IF131138 SB131138 ABX131138 ALT131138 AVP131138 BFL131138 BPH131138 BZD131138 CIZ131138 CSV131138 DCR131138 DMN131138 DWJ131138 EGF131138 EQB131138 EZX131138 FJT131138 FTP131138 GDL131138 GNH131138 GXD131138 HGZ131138 HQV131138 IAR131138 IKN131138 IUJ131138 JEF131138 JOB131138 JXX131138 KHT131138 KRP131138 LBL131138 LLH131138 LVD131138 MEZ131138 MOV131138 MYR131138 NIN131138 NSJ131138 OCF131138 OMB131138 OVX131138 PFT131138 PPP131138 PZL131138 QJH131138 QTD131138 RCZ131138 RMV131138 RWR131138 SGN131138 SQJ131138 TAF131138 TKB131138 TTX131138 UDT131138 UNP131138 UXL131138 VHH131138 VRD131138 WAZ131138 WKV131138 WUR131138 O262210:P262210 IF196674 SB196674 ABX196674 ALT196674 AVP196674 BFL196674 BPH196674 BZD196674 CIZ196674 CSV196674 DCR196674 DMN196674 DWJ196674 EGF196674 EQB196674 EZX196674 FJT196674 FTP196674 GDL196674 GNH196674 GXD196674 HGZ196674 HQV196674 IAR196674 IKN196674 IUJ196674 JEF196674 JOB196674 JXX196674 KHT196674 KRP196674 LBL196674 LLH196674 LVD196674 MEZ196674 MOV196674 MYR196674 NIN196674 NSJ196674 OCF196674 OMB196674 OVX196674 PFT196674 PPP196674 PZL196674 QJH196674 QTD196674 RCZ196674 RMV196674 RWR196674 SGN196674 SQJ196674 TAF196674 TKB196674 TTX196674 UDT196674 UNP196674 UXL196674 VHH196674 VRD196674 WAZ196674 WKV196674 WUR196674 O327746:P327746 IF262210 SB262210 ABX262210 ALT262210 AVP262210 BFL262210 BPH262210 BZD262210 CIZ262210 CSV262210 DCR262210 DMN262210 DWJ262210 EGF262210 EQB262210 EZX262210 FJT262210 FTP262210 GDL262210 GNH262210 GXD262210 HGZ262210 HQV262210 IAR262210 IKN262210 IUJ262210 JEF262210 JOB262210 JXX262210 KHT262210 KRP262210 LBL262210 LLH262210 LVD262210 MEZ262210 MOV262210 MYR262210 NIN262210 NSJ262210 OCF262210 OMB262210 OVX262210 PFT262210 PPP262210 PZL262210 QJH262210 QTD262210 RCZ262210 RMV262210 RWR262210 SGN262210 SQJ262210 TAF262210 TKB262210 TTX262210 UDT262210 UNP262210 UXL262210 VHH262210 VRD262210 WAZ262210 WKV262210 WUR262210 O393282:P393282 IF327746 SB327746 ABX327746 ALT327746 AVP327746 BFL327746 BPH327746 BZD327746 CIZ327746 CSV327746 DCR327746 DMN327746 DWJ327746 EGF327746 EQB327746 EZX327746 FJT327746 FTP327746 GDL327746 GNH327746 GXD327746 HGZ327746 HQV327746 IAR327746 IKN327746 IUJ327746 JEF327746 JOB327746 JXX327746 KHT327746 KRP327746 LBL327746 LLH327746 LVD327746 MEZ327746 MOV327746 MYR327746 NIN327746 NSJ327746 OCF327746 OMB327746 OVX327746 PFT327746 PPP327746 PZL327746 QJH327746 QTD327746 RCZ327746 RMV327746 RWR327746 SGN327746 SQJ327746 TAF327746 TKB327746 TTX327746 UDT327746 UNP327746 UXL327746 VHH327746 VRD327746 WAZ327746 WKV327746 WUR327746 O458818:P458818 IF393282 SB393282 ABX393282 ALT393282 AVP393282 BFL393282 BPH393282 BZD393282 CIZ393282 CSV393282 DCR393282 DMN393282 DWJ393282 EGF393282 EQB393282 EZX393282 FJT393282 FTP393282 GDL393282 GNH393282 GXD393282 HGZ393282 HQV393282 IAR393282 IKN393282 IUJ393282 JEF393282 JOB393282 JXX393282 KHT393282 KRP393282 LBL393282 LLH393282 LVD393282 MEZ393282 MOV393282 MYR393282 NIN393282 NSJ393282 OCF393282 OMB393282 OVX393282 PFT393282 PPP393282 PZL393282 QJH393282 QTD393282 RCZ393282 RMV393282 RWR393282 SGN393282 SQJ393282 TAF393282 TKB393282 TTX393282 UDT393282 UNP393282 UXL393282 VHH393282 VRD393282 WAZ393282 WKV393282 WUR393282 O524354:P524354 IF458818 SB458818 ABX458818 ALT458818 AVP458818 BFL458818 BPH458818 BZD458818 CIZ458818 CSV458818 DCR458818 DMN458818 DWJ458818 EGF458818 EQB458818 EZX458818 FJT458818 FTP458818 GDL458818 GNH458818 GXD458818 HGZ458818 HQV458818 IAR458818 IKN458818 IUJ458818 JEF458818 JOB458818 JXX458818 KHT458818 KRP458818 LBL458818 LLH458818 LVD458818 MEZ458818 MOV458818 MYR458818 NIN458818 NSJ458818 OCF458818 OMB458818 OVX458818 PFT458818 PPP458818 PZL458818 QJH458818 QTD458818 RCZ458818 RMV458818 RWR458818 SGN458818 SQJ458818 TAF458818 TKB458818 TTX458818 UDT458818 UNP458818 UXL458818 VHH458818 VRD458818 WAZ458818 WKV458818 WUR458818 O589890:P589890 IF524354 SB524354 ABX524354 ALT524354 AVP524354 BFL524354 BPH524354 BZD524354 CIZ524354 CSV524354 DCR524354 DMN524354 DWJ524354 EGF524354 EQB524354 EZX524354 FJT524354 FTP524354 GDL524354 GNH524354 GXD524354 HGZ524354 HQV524354 IAR524354 IKN524354 IUJ524354 JEF524354 JOB524354 JXX524354 KHT524354 KRP524354 LBL524354 LLH524354 LVD524354 MEZ524354 MOV524354 MYR524354 NIN524354 NSJ524354 OCF524354 OMB524354 OVX524354 PFT524354 PPP524354 PZL524354 QJH524354 QTD524354 RCZ524354 RMV524354 RWR524354 SGN524354 SQJ524354 TAF524354 TKB524354 TTX524354 UDT524354 UNP524354 UXL524354 VHH524354 VRD524354 WAZ524354 WKV524354 WUR524354 O655426:P655426 IF589890 SB589890 ABX589890 ALT589890 AVP589890 BFL589890 BPH589890 BZD589890 CIZ589890 CSV589890 DCR589890 DMN589890 DWJ589890 EGF589890 EQB589890 EZX589890 FJT589890 FTP589890 GDL589890 GNH589890 GXD589890 HGZ589890 HQV589890 IAR589890 IKN589890 IUJ589890 JEF589890 JOB589890 JXX589890 KHT589890 KRP589890 LBL589890 LLH589890 LVD589890 MEZ589890 MOV589890 MYR589890 NIN589890 NSJ589890 OCF589890 OMB589890 OVX589890 PFT589890 PPP589890 PZL589890 QJH589890 QTD589890 RCZ589890 RMV589890 RWR589890 SGN589890 SQJ589890 TAF589890 TKB589890 TTX589890 UDT589890 UNP589890 UXL589890 VHH589890 VRD589890 WAZ589890 WKV589890 WUR589890 O720962:P720962 IF655426 SB655426 ABX655426 ALT655426 AVP655426 BFL655426 BPH655426 BZD655426 CIZ655426 CSV655426 DCR655426 DMN655426 DWJ655426 EGF655426 EQB655426 EZX655426 FJT655426 FTP655426 GDL655426 GNH655426 GXD655426 HGZ655426 HQV655426 IAR655426 IKN655426 IUJ655426 JEF655426 JOB655426 JXX655426 KHT655426 KRP655426 LBL655426 LLH655426 LVD655426 MEZ655426 MOV655426 MYR655426 NIN655426 NSJ655426 OCF655426 OMB655426 OVX655426 PFT655426 PPP655426 PZL655426 QJH655426 QTD655426 RCZ655426 RMV655426 RWR655426 SGN655426 SQJ655426 TAF655426 TKB655426 TTX655426 UDT655426 UNP655426 UXL655426 VHH655426 VRD655426 WAZ655426 WKV655426 WUR655426 O786498:P786498 IF720962 SB720962 ABX720962 ALT720962 AVP720962 BFL720962 BPH720962 BZD720962 CIZ720962 CSV720962 DCR720962 DMN720962 DWJ720962 EGF720962 EQB720962 EZX720962 FJT720962 FTP720962 GDL720962 GNH720962 GXD720962 HGZ720962 HQV720962 IAR720962 IKN720962 IUJ720962 JEF720962 JOB720962 JXX720962 KHT720962 KRP720962 LBL720962 LLH720962 LVD720962 MEZ720962 MOV720962 MYR720962 NIN720962 NSJ720962 OCF720962 OMB720962 OVX720962 PFT720962 PPP720962 PZL720962 QJH720962 QTD720962 RCZ720962 RMV720962 RWR720962 SGN720962 SQJ720962 TAF720962 TKB720962 TTX720962 UDT720962 UNP720962 UXL720962 VHH720962 VRD720962 WAZ720962 WKV720962 WUR720962 O852034:P852034 IF786498 SB786498 ABX786498 ALT786498 AVP786498 BFL786498 BPH786498 BZD786498 CIZ786498 CSV786498 DCR786498 DMN786498 DWJ786498 EGF786498 EQB786498 EZX786498 FJT786498 FTP786498 GDL786498 GNH786498 GXD786498 HGZ786498 HQV786498 IAR786498 IKN786498 IUJ786498 JEF786498 JOB786498 JXX786498 KHT786498 KRP786498 LBL786498 LLH786498 LVD786498 MEZ786498 MOV786498 MYR786498 NIN786498 NSJ786498 OCF786498 OMB786498 OVX786498 PFT786498 PPP786498 PZL786498 QJH786498 QTD786498 RCZ786498 RMV786498 RWR786498 SGN786498 SQJ786498 TAF786498 TKB786498 TTX786498 UDT786498 UNP786498 UXL786498 VHH786498 VRD786498 WAZ786498 WKV786498 WUR786498 O917570:P917570 IF852034 SB852034 ABX852034 ALT852034 AVP852034 BFL852034 BPH852034 BZD852034 CIZ852034 CSV852034 DCR852034 DMN852034 DWJ852034 EGF852034 EQB852034 EZX852034 FJT852034 FTP852034 GDL852034 GNH852034 GXD852034 HGZ852034 HQV852034 IAR852034 IKN852034 IUJ852034 JEF852034 JOB852034 JXX852034 KHT852034 KRP852034 LBL852034 LLH852034 LVD852034 MEZ852034 MOV852034 MYR852034 NIN852034 NSJ852034 OCF852034 OMB852034 OVX852034 PFT852034 PPP852034 PZL852034 QJH852034 QTD852034 RCZ852034 RMV852034 RWR852034 SGN852034 SQJ852034 TAF852034 TKB852034 TTX852034 UDT852034 UNP852034 UXL852034 VHH852034 VRD852034 WAZ852034 WKV852034 WUR852034 O983106:P983106 IF917570 SB917570 ABX917570 ALT917570 AVP917570 BFL917570 BPH917570 BZD917570 CIZ917570 CSV917570 DCR917570 DMN917570 DWJ917570 EGF917570 EQB917570 EZX917570 FJT917570 FTP917570 GDL917570 GNH917570 GXD917570 HGZ917570 HQV917570 IAR917570 IKN917570 IUJ917570 JEF917570 JOB917570 JXX917570 KHT917570 KRP917570 LBL917570 LLH917570 LVD917570 MEZ917570 MOV917570 MYR917570 NIN917570 NSJ917570 OCF917570 OMB917570 OVX917570 PFT917570 PPP917570 PZL917570 QJH917570 QTD917570 RCZ917570 RMV917570 RWR917570 SGN917570 SQJ917570 TAF917570 TKB917570 TTX917570 UDT917570 UNP917570 UXL917570 VHH917570 VRD917570 WAZ917570 WKV917570 WUR917570 O65589:P65595 IF983106 SB983106 ABX983106 ALT983106 AVP983106 BFL983106 BPH983106 BZD983106 CIZ983106 CSV983106 DCR983106 DMN983106 DWJ983106 EGF983106 EQB983106 EZX983106 FJT983106 FTP983106 GDL983106 GNH983106 GXD983106 HGZ983106 HQV983106 IAR983106 IKN983106 IUJ983106 JEF983106 JOB983106 JXX983106 KHT983106 KRP983106 LBL983106 LLH983106 LVD983106 MEZ983106 MOV983106 MYR983106 NIN983106 NSJ983106 OCF983106 OMB983106 OVX983106 PFT983106 PPP983106 PZL983106 QJH983106 QTD983106 RCZ983106 RMV983106 RWR983106 SGN983106 SQJ983106 TAF983106 TKB983106 TTX983106 UDT983106 UNP983106 UXL983106 VHH983106 VRD983106 WAZ983106 WKV983106 WUR983106 DMM102:DMM121 IE88:IE90 SA88:SA90 ABW88:ABW90 ALS88:ALS90 AVO88:AVO90 BFK88:BFK90 BPG88:BPG90 BZC88:BZC90 CIY88:CIY90 CSU88:CSU90 DCQ88:DCQ90 DMM88:DMM90 DWI88:DWI90 EGE88:EGE90 EQA88:EQA90 EZW88:EZW90 FJS88:FJS90 FTO88:FTO90 GDK88:GDK90 GNG88:GNG90 GXC88:GXC90 HGY88:HGY90 HQU88:HQU90 IAQ88:IAQ90 IKM88:IKM90 IUI88:IUI90 JEE88:JEE90 JOA88:JOA90 JXW88:JXW90 KHS88:KHS90 KRO88:KRO90 LBK88:LBK90 LLG88:LLG90 LVC88:LVC90 MEY88:MEY90 MOU88:MOU90 MYQ88:MYQ90 NIM88:NIM90 NSI88:NSI90 OCE88:OCE90 OMA88:OMA90 OVW88:OVW90 PFS88:PFS90 PPO88:PPO90 PZK88:PZK90 QJG88:QJG90 QTC88:QTC90 RCY88:RCY90 RMU88:RMU90 RWQ88:RWQ90 SGM88:SGM90 SQI88:SQI90 TAE88:TAE90 TKA88:TKA90 TTW88:TTW90 UDS88:UDS90 UNO88:UNO90 UXK88:UXK90 VHG88:VHG90 VRC88:VRC90 WAY88:WAY90 WKU88:WKU90 WUQ88:WUQ90 O131125:P131131 IF65589:IF65595 SB65589:SB65595 ABX65589:ABX65595 ALT65589:ALT65595 AVP65589:AVP65595 BFL65589:BFL65595 BPH65589:BPH65595 BZD65589:BZD65595 CIZ65589:CIZ65595 CSV65589:CSV65595 DCR65589:DCR65595 DMN65589:DMN65595 DWJ65589:DWJ65595 EGF65589:EGF65595 EQB65589:EQB65595 EZX65589:EZX65595 FJT65589:FJT65595 FTP65589:FTP65595 GDL65589:GDL65595 GNH65589:GNH65595 GXD65589:GXD65595 HGZ65589:HGZ65595 HQV65589:HQV65595 IAR65589:IAR65595 IKN65589:IKN65595 IUJ65589:IUJ65595 JEF65589:JEF65595 JOB65589:JOB65595 JXX65589:JXX65595 KHT65589:KHT65595 KRP65589:KRP65595 LBL65589:LBL65595 LLH65589:LLH65595 LVD65589:LVD65595 MEZ65589:MEZ65595 MOV65589:MOV65595 MYR65589:MYR65595 NIN65589:NIN65595 NSJ65589:NSJ65595 OCF65589:OCF65595 OMB65589:OMB65595 OVX65589:OVX65595 PFT65589:PFT65595 PPP65589:PPP65595 PZL65589:PZL65595 QJH65589:QJH65595 QTD65589:QTD65595 RCZ65589:RCZ65595 RMV65589:RMV65595 RWR65589:RWR65595 SGN65589:SGN65595 SQJ65589:SQJ65595 TAF65589:TAF65595 TKB65589:TKB65595 TTX65589:TTX65595 UDT65589:UDT65595 UNP65589:UNP65595 UXL65589:UXL65595 VHH65589:VHH65595 VRD65589:VRD65595 WAZ65589:WAZ65595 WKV65589:WKV65595 WUR65589:WUR65595 O196661:P196667 IF131125:IF131131 SB131125:SB131131 ABX131125:ABX131131 ALT131125:ALT131131 AVP131125:AVP131131 BFL131125:BFL131131 BPH131125:BPH131131 BZD131125:BZD131131 CIZ131125:CIZ131131 CSV131125:CSV131131 DCR131125:DCR131131 DMN131125:DMN131131 DWJ131125:DWJ131131 EGF131125:EGF131131 EQB131125:EQB131131 EZX131125:EZX131131 FJT131125:FJT131131 FTP131125:FTP131131 GDL131125:GDL131131 GNH131125:GNH131131 GXD131125:GXD131131 HGZ131125:HGZ131131 HQV131125:HQV131131 IAR131125:IAR131131 IKN131125:IKN131131 IUJ131125:IUJ131131 JEF131125:JEF131131 JOB131125:JOB131131 JXX131125:JXX131131 KHT131125:KHT131131 KRP131125:KRP131131 LBL131125:LBL131131 LLH131125:LLH131131 LVD131125:LVD131131 MEZ131125:MEZ131131 MOV131125:MOV131131 MYR131125:MYR131131 NIN131125:NIN131131 NSJ131125:NSJ131131 OCF131125:OCF131131 OMB131125:OMB131131 OVX131125:OVX131131 PFT131125:PFT131131 PPP131125:PPP131131 PZL131125:PZL131131 QJH131125:QJH131131 QTD131125:QTD131131 RCZ131125:RCZ131131 RMV131125:RMV131131 RWR131125:RWR131131 SGN131125:SGN131131 SQJ131125:SQJ131131 TAF131125:TAF131131 TKB131125:TKB131131 TTX131125:TTX131131 UDT131125:UDT131131 UNP131125:UNP131131 UXL131125:UXL131131 VHH131125:VHH131131 VRD131125:VRD131131 WAZ131125:WAZ131131 WKV131125:WKV131131 WUR131125:WUR131131 O262197:P262203 IF196661:IF196667 SB196661:SB196667 ABX196661:ABX196667 ALT196661:ALT196667 AVP196661:AVP196667 BFL196661:BFL196667 BPH196661:BPH196667 BZD196661:BZD196667 CIZ196661:CIZ196667 CSV196661:CSV196667 DCR196661:DCR196667 DMN196661:DMN196667 DWJ196661:DWJ196667 EGF196661:EGF196667 EQB196661:EQB196667 EZX196661:EZX196667 FJT196661:FJT196667 FTP196661:FTP196667 GDL196661:GDL196667 GNH196661:GNH196667 GXD196661:GXD196667 HGZ196661:HGZ196667 HQV196661:HQV196667 IAR196661:IAR196667 IKN196661:IKN196667 IUJ196661:IUJ196667 JEF196661:JEF196667 JOB196661:JOB196667 JXX196661:JXX196667 KHT196661:KHT196667 KRP196661:KRP196667 LBL196661:LBL196667 LLH196661:LLH196667 LVD196661:LVD196667 MEZ196661:MEZ196667 MOV196661:MOV196667 MYR196661:MYR196667 NIN196661:NIN196667 NSJ196661:NSJ196667 OCF196661:OCF196667 OMB196661:OMB196667 OVX196661:OVX196667 PFT196661:PFT196667 PPP196661:PPP196667 PZL196661:PZL196667 QJH196661:QJH196667 QTD196661:QTD196667 RCZ196661:RCZ196667 RMV196661:RMV196667 RWR196661:RWR196667 SGN196661:SGN196667 SQJ196661:SQJ196667 TAF196661:TAF196667 TKB196661:TKB196667 TTX196661:TTX196667 UDT196661:UDT196667 UNP196661:UNP196667 UXL196661:UXL196667 VHH196661:VHH196667 VRD196661:VRD196667 WAZ196661:WAZ196667 WKV196661:WKV196667 WUR196661:WUR196667 O327733:P327739 IF262197:IF262203 SB262197:SB262203 ABX262197:ABX262203 ALT262197:ALT262203 AVP262197:AVP262203 BFL262197:BFL262203 BPH262197:BPH262203 BZD262197:BZD262203 CIZ262197:CIZ262203 CSV262197:CSV262203 DCR262197:DCR262203 DMN262197:DMN262203 DWJ262197:DWJ262203 EGF262197:EGF262203 EQB262197:EQB262203 EZX262197:EZX262203 FJT262197:FJT262203 FTP262197:FTP262203 GDL262197:GDL262203 GNH262197:GNH262203 GXD262197:GXD262203 HGZ262197:HGZ262203 HQV262197:HQV262203 IAR262197:IAR262203 IKN262197:IKN262203 IUJ262197:IUJ262203 JEF262197:JEF262203 JOB262197:JOB262203 JXX262197:JXX262203 KHT262197:KHT262203 KRP262197:KRP262203 LBL262197:LBL262203 LLH262197:LLH262203 LVD262197:LVD262203 MEZ262197:MEZ262203 MOV262197:MOV262203 MYR262197:MYR262203 NIN262197:NIN262203 NSJ262197:NSJ262203 OCF262197:OCF262203 OMB262197:OMB262203 OVX262197:OVX262203 PFT262197:PFT262203 PPP262197:PPP262203 PZL262197:PZL262203 QJH262197:QJH262203 QTD262197:QTD262203 RCZ262197:RCZ262203 RMV262197:RMV262203 RWR262197:RWR262203 SGN262197:SGN262203 SQJ262197:SQJ262203 TAF262197:TAF262203 TKB262197:TKB262203 TTX262197:TTX262203 UDT262197:UDT262203 UNP262197:UNP262203 UXL262197:UXL262203 VHH262197:VHH262203 VRD262197:VRD262203 WAZ262197:WAZ262203 WKV262197:WKV262203 WUR262197:WUR262203 O393269:P393275 IF327733:IF327739 SB327733:SB327739 ABX327733:ABX327739 ALT327733:ALT327739 AVP327733:AVP327739 BFL327733:BFL327739 BPH327733:BPH327739 BZD327733:BZD327739 CIZ327733:CIZ327739 CSV327733:CSV327739 DCR327733:DCR327739 DMN327733:DMN327739 DWJ327733:DWJ327739 EGF327733:EGF327739 EQB327733:EQB327739 EZX327733:EZX327739 FJT327733:FJT327739 FTP327733:FTP327739 GDL327733:GDL327739 GNH327733:GNH327739 GXD327733:GXD327739 HGZ327733:HGZ327739 HQV327733:HQV327739 IAR327733:IAR327739 IKN327733:IKN327739 IUJ327733:IUJ327739 JEF327733:JEF327739 JOB327733:JOB327739 JXX327733:JXX327739 KHT327733:KHT327739 KRP327733:KRP327739 LBL327733:LBL327739 LLH327733:LLH327739 LVD327733:LVD327739 MEZ327733:MEZ327739 MOV327733:MOV327739 MYR327733:MYR327739 NIN327733:NIN327739 NSJ327733:NSJ327739 OCF327733:OCF327739 OMB327733:OMB327739 OVX327733:OVX327739 PFT327733:PFT327739 PPP327733:PPP327739 PZL327733:PZL327739 QJH327733:QJH327739 QTD327733:QTD327739 RCZ327733:RCZ327739 RMV327733:RMV327739 RWR327733:RWR327739 SGN327733:SGN327739 SQJ327733:SQJ327739 TAF327733:TAF327739 TKB327733:TKB327739 TTX327733:TTX327739 UDT327733:UDT327739 UNP327733:UNP327739 UXL327733:UXL327739 VHH327733:VHH327739 VRD327733:VRD327739 WAZ327733:WAZ327739 WKV327733:WKV327739 WUR327733:WUR327739 O458805:P458811 IF393269:IF393275 SB393269:SB393275 ABX393269:ABX393275 ALT393269:ALT393275 AVP393269:AVP393275 BFL393269:BFL393275 BPH393269:BPH393275 BZD393269:BZD393275 CIZ393269:CIZ393275 CSV393269:CSV393275 DCR393269:DCR393275 DMN393269:DMN393275 DWJ393269:DWJ393275 EGF393269:EGF393275 EQB393269:EQB393275 EZX393269:EZX393275 FJT393269:FJT393275 FTP393269:FTP393275 GDL393269:GDL393275 GNH393269:GNH393275 GXD393269:GXD393275 HGZ393269:HGZ393275 HQV393269:HQV393275 IAR393269:IAR393275 IKN393269:IKN393275 IUJ393269:IUJ393275 JEF393269:JEF393275 JOB393269:JOB393275 JXX393269:JXX393275 KHT393269:KHT393275 KRP393269:KRP393275 LBL393269:LBL393275 LLH393269:LLH393275 LVD393269:LVD393275 MEZ393269:MEZ393275 MOV393269:MOV393275 MYR393269:MYR393275 NIN393269:NIN393275 NSJ393269:NSJ393275 OCF393269:OCF393275 OMB393269:OMB393275 OVX393269:OVX393275 PFT393269:PFT393275 PPP393269:PPP393275 PZL393269:PZL393275 QJH393269:QJH393275 QTD393269:QTD393275 RCZ393269:RCZ393275 RMV393269:RMV393275 RWR393269:RWR393275 SGN393269:SGN393275 SQJ393269:SQJ393275 TAF393269:TAF393275 TKB393269:TKB393275 TTX393269:TTX393275 UDT393269:UDT393275 UNP393269:UNP393275 UXL393269:UXL393275 VHH393269:VHH393275 VRD393269:VRD393275 WAZ393269:WAZ393275 WKV393269:WKV393275 WUR393269:WUR393275 O524341:P524347 IF458805:IF458811 SB458805:SB458811 ABX458805:ABX458811 ALT458805:ALT458811 AVP458805:AVP458811 BFL458805:BFL458811 BPH458805:BPH458811 BZD458805:BZD458811 CIZ458805:CIZ458811 CSV458805:CSV458811 DCR458805:DCR458811 DMN458805:DMN458811 DWJ458805:DWJ458811 EGF458805:EGF458811 EQB458805:EQB458811 EZX458805:EZX458811 FJT458805:FJT458811 FTP458805:FTP458811 GDL458805:GDL458811 GNH458805:GNH458811 GXD458805:GXD458811 HGZ458805:HGZ458811 HQV458805:HQV458811 IAR458805:IAR458811 IKN458805:IKN458811 IUJ458805:IUJ458811 JEF458805:JEF458811 JOB458805:JOB458811 JXX458805:JXX458811 KHT458805:KHT458811 KRP458805:KRP458811 LBL458805:LBL458811 LLH458805:LLH458811 LVD458805:LVD458811 MEZ458805:MEZ458811 MOV458805:MOV458811 MYR458805:MYR458811 NIN458805:NIN458811 NSJ458805:NSJ458811 OCF458805:OCF458811 OMB458805:OMB458811 OVX458805:OVX458811 PFT458805:PFT458811 PPP458805:PPP458811 PZL458805:PZL458811 QJH458805:QJH458811 QTD458805:QTD458811 RCZ458805:RCZ458811 RMV458805:RMV458811 RWR458805:RWR458811 SGN458805:SGN458811 SQJ458805:SQJ458811 TAF458805:TAF458811 TKB458805:TKB458811 TTX458805:TTX458811 UDT458805:UDT458811 UNP458805:UNP458811 UXL458805:UXL458811 VHH458805:VHH458811 VRD458805:VRD458811 WAZ458805:WAZ458811 WKV458805:WKV458811 WUR458805:WUR458811 O589877:P589883 IF524341:IF524347 SB524341:SB524347 ABX524341:ABX524347 ALT524341:ALT524347 AVP524341:AVP524347 BFL524341:BFL524347 BPH524341:BPH524347 BZD524341:BZD524347 CIZ524341:CIZ524347 CSV524341:CSV524347 DCR524341:DCR524347 DMN524341:DMN524347 DWJ524341:DWJ524347 EGF524341:EGF524347 EQB524341:EQB524347 EZX524341:EZX524347 FJT524341:FJT524347 FTP524341:FTP524347 GDL524341:GDL524347 GNH524341:GNH524347 GXD524341:GXD524347 HGZ524341:HGZ524347 HQV524341:HQV524347 IAR524341:IAR524347 IKN524341:IKN524347 IUJ524341:IUJ524347 JEF524341:JEF524347 JOB524341:JOB524347 JXX524341:JXX524347 KHT524341:KHT524347 KRP524341:KRP524347 LBL524341:LBL524347 LLH524341:LLH524347 LVD524341:LVD524347 MEZ524341:MEZ524347 MOV524341:MOV524347 MYR524341:MYR524347 NIN524341:NIN524347 NSJ524341:NSJ524347 OCF524341:OCF524347 OMB524341:OMB524347 OVX524341:OVX524347 PFT524341:PFT524347 PPP524341:PPP524347 PZL524341:PZL524347 QJH524341:QJH524347 QTD524341:QTD524347 RCZ524341:RCZ524347 RMV524341:RMV524347 RWR524341:RWR524347 SGN524341:SGN524347 SQJ524341:SQJ524347 TAF524341:TAF524347 TKB524341:TKB524347 TTX524341:TTX524347 UDT524341:UDT524347 UNP524341:UNP524347 UXL524341:UXL524347 VHH524341:VHH524347 VRD524341:VRD524347 WAZ524341:WAZ524347 WKV524341:WKV524347 WUR524341:WUR524347 O655413:P655419 IF589877:IF589883 SB589877:SB589883 ABX589877:ABX589883 ALT589877:ALT589883 AVP589877:AVP589883 BFL589877:BFL589883 BPH589877:BPH589883 BZD589877:BZD589883 CIZ589877:CIZ589883 CSV589877:CSV589883 DCR589877:DCR589883 DMN589877:DMN589883 DWJ589877:DWJ589883 EGF589877:EGF589883 EQB589877:EQB589883 EZX589877:EZX589883 FJT589877:FJT589883 FTP589877:FTP589883 GDL589877:GDL589883 GNH589877:GNH589883 GXD589877:GXD589883 HGZ589877:HGZ589883 HQV589877:HQV589883 IAR589877:IAR589883 IKN589877:IKN589883 IUJ589877:IUJ589883 JEF589877:JEF589883 JOB589877:JOB589883 JXX589877:JXX589883 KHT589877:KHT589883 KRP589877:KRP589883 LBL589877:LBL589883 LLH589877:LLH589883 LVD589877:LVD589883 MEZ589877:MEZ589883 MOV589877:MOV589883 MYR589877:MYR589883 NIN589877:NIN589883 NSJ589877:NSJ589883 OCF589877:OCF589883 OMB589877:OMB589883 OVX589877:OVX589883 PFT589877:PFT589883 PPP589877:PPP589883 PZL589877:PZL589883 QJH589877:QJH589883 QTD589877:QTD589883 RCZ589877:RCZ589883 RMV589877:RMV589883 RWR589877:RWR589883 SGN589877:SGN589883 SQJ589877:SQJ589883 TAF589877:TAF589883 TKB589877:TKB589883 TTX589877:TTX589883 UDT589877:UDT589883 UNP589877:UNP589883 UXL589877:UXL589883 VHH589877:VHH589883 VRD589877:VRD589883 WAZ589877:WAZ589883 WKV589877:WKV589883 WUR589877:WUR589883 O720949:P720955 IF655413:IF655419 SB655413:SB655419 ABX655413:ABX655419 ALT655413:ALT655419 AVP655413:AVP655419 BFL655413:BFL655419 BPH655413:BPH655419 BZD655413:BZD655419 CIZ655413:CIZ655419 CSV655413:CSV655419 DCR655413:DCR655419 DMN655413:DMN655419 DWJ655413:DWJ655419 EGF655413:EGF655419 EQB655413:EQB655419 EZX655413:EZX655419 FJT655413:FJT655419 FTP655413:FTP655419 GDL655413:GDL655419 GNH655413:GNH655419 GXD655413:GXD655419 HGZ655413:HGZ655419 HQV655413:HQV655419 IAR655413:IAR655419 IKN655413:IKN655419 IUJ655413:IUJ655419 JEF655413:JEF655419 JOB655413:JOB655419 JXX655413:JXX655419 KHT655413:KHT655419 KRP655413:KRP655419 LBL655413:LBL655419 LLH655413:LLH655419 LVD655413:LVD655419 MEZ655413:MEZ655419 MOV655413:MOV655419 MYR655413:MYR655419 NIN655413:NIN655419 NSJ655413:NSJ655419 OCF655413:OCF655419 OMB655413:OMB655419 OVX655413:OVX655419 PFT655413:PFT655419 PPP655413:PPP655419 PZL655413:PZL655419 QJH655413:QJH655419 QTD655413:QTD655419 RCZ655413:RCZ655419 RMV655413:RMV655419 RWR655413:RWR655419 SGN655413:SGN655419 SQJ655413:SQJ655419 TAF655413:TAF655419 TKB655413:TKB655419 TTX655413:TTX655419 UDT655413:UDT655419 UNP655413:UNP655419 UXL655413:UXL655419 VHH655413:VHH655419 VRD655413:VRD655419 WAZ655413:WAZ655419 WKV655413:WKV655419 WUR655413:WUR655419 O786485:P786491 IF720949:IF720955 SB720949:SB720955 ABX720949:ABX720955 ALT720949:ALT720955 AVP720949:AVP720955 BFL720949:BFL720955 BPH720949:BPH720955 BZD720949:BZD720955 CIZ720949:CIZ720955 CSV720949:CSV720955 DCR720949:DCR720955 DMN720949:DMN720955 DWJ720949:DWJ720955 EGF720949:EGF720955 EQB720949:EQB720955 EZX720949:EZX720955 FJT720949:FJT720955 FTP720949:FTP720955 GDL720949:GDL720955 GNH720949:GNH720955 GXD720949:GXD720955 HGZ720949:HGZ720955 HQV720949:HQV720955 IAR720949:IAR720955 IKN720949:IKN720955 IUJ720949:IUJ720955 JEF720949:JEF720955 JOB720949:JOB720955 JXX720949:JXX720955 KHT720949:KHT720955 KRP720949:KRP720955 LBL720949:LBL720955 LLH720949:LLH720955 LVD720949:LVD720955 MEZ720949:MEZ720955 MOV720949:MOV720955 MYR720949:MYR720955 NIN720949:NIN720955 NSJ720949:NSJ720955 OCF720949:OCF720955 OMB720949:OMB720955 OVX720949:OVX720955 PFT720949:PFT720955 PPP720949:PPP720955 PZL720949:PZL720955 QJH720949:QJH720955 QTD720949:QTD720955 RCZ720949:RCZ720955 RMV720949:RMV720955 RWR720949:RWR720955 SGN720949:SGN720955 SQJ720949:SQJ720955 TAF720949:TAF720955 TKB720949:TKB720955 TTX720949:TTX720955 UDT720949:UDT720955 UNP720949:UNP720955 UXL720949:UXL720955 VHH720949:VHH720955 VRD720949:VRD720955 WAZ720949:WAZ720955 WKV720949:WKV720955 WUR720949:WUR720955 O852021:P852027 IF786485:IF786491 SB786485:SB786491 ABX786485:ABX786491 ALT786485:ALT786491 AVP786485:AVP786491 BFL786485:BFL786491 BPH786485:BPH786491 BZD786485:BZD786491 CIZ786485:CIZ786491 CSV786485:CSV786491 DCR786485:DCR786491 DMN786485:DMN786491 DWJ786485:DWJ786491 EGF786485:EGF786491 EQB786485:EQB786491 EZX786485:EZX786491 FJT786485:FJT786491 FTP786485:FTP786491 GDL786485:GDL786491 GNH786485:GNH786491 GXD786485:GXD786491 HGZ786485:HGZ786491 HQV786485:HQV786491 IAR786485:IAR786491 IKN786485:IKN786491 IUJ786485:IUJ786491 JEF786485:JEF786491 JOB786485:JOB786491 JXX786485:JXX786491 KHT786485:KHT786491 KRP786485:KRP786491 LBL786485:LBL786491 LLH786485:LLH786491 LVD786485:LVD786491 MEZ786485:MEZ786491 MOV786485:MOV786491 MYR786485:MYR786491 NIN786485:NIN786491 NSJ786485:NSJ786491 OCF786485:OCF786491 OMB786485:OMB786491 OVX786485:OVX786491 PFT786485:PFT786491 PPP786485:PPP786491 PZL786485:PZL786491 QJH786485:QJH786491 QTD786485:QTD786491 RCZ786485:RCZ786491 RMV786485:RMV786491 RWR786485:RWR786491 SGN786485:SGN786491 SQJ786485:SQJ786491 TAF786485:TAF786491 TKB786485:TKB786491 TTX786485:TTX786491 UDT786485:UDT786491 UNP786485:UNP786491 UXL786485:UXL786491 VHH786485:VHH786491 VRD786485:VRD786491 WAZ786485:WAZ786491 WKV786485:WKV786491 WUR786485:WUR786491 O917557:P917563 IF852021:IF852027 SB852021:SB852027 ABX852021:ABX852027 ALT852021:ALT852027 AVP852021:AVP852027 BFL852021:BFL852027 BPH852021:BPH852027 BZD852021:BZD852027 CIZ852021:CIZ852027 CSV852021:CSV852027 DCR852021:DCR852027 DMN852021:DMN852027 DWJ852021:DWJ852027 EGF852021:EGF852027 EQB852021:EQB852027 EZX852021:EZX852027 FJT852021:FJT852027 FTP852021:FTP852027 GDL852021:GDL852027 GNH852021:GNH852027 GXD852021:GXD852027 HGZ852021:HGZ852027 HQV852021:HQV852027 IAR852021:IAR852027 IKN852021:IKN852027 IUJ852021:IUJ852027 JEF852021:JEF852027 JOB852021:JOB852027 JXX852021:JXX852027 KHT852021:KHT852027 KRP852021:KRP852027 LBL852021:LBL852027 LLH852021:LLH852027 LVD852021:LVD852027 MEZ852021:MEZ852027 MOV852021:MOV852027 MYR852021:MYR852027 NIN852021:NIN852027 NSJ852021:NSJ852027 OCF852021:OCF852027 OMB852021:OMB852027 OVX852021:OVX852027 PFT852021:PFT852027 PPP852021:PPP852027 PZL852021:PZL852027 QJH852021:QJH852027 QTD852021:QTD852027 RCZ852021:RCZ852027 RMV852021:RMV852027 RWR852021:RWR852027 SGN852021:SGN852027 SQJ852021:SQJ852027 TAF852021:TAF852027 TKB852021:TKB852027 TTX852021:TTX852027 UDT852021:UDT852027 UNP852021:UNP852027 UXL852021:UXL852027 VHH852021:VHH852027 VRD852021:VRD852027 WAZ852021:WAZ852027 WKV852021:WKV852027 WUR852021:WUR852027 O983093:P983099 IF917557:IF917563 SB917557:SB917563 ABX917557:ABX917563 ALT917557:ALT917563 AVP917557:AVP917563 BFL917557:BFL917563 BPH917557:BPH917563 BZD917557:BZD917563 CIZ917557:CIZ917563 CSV917557:CSV917563 DCR917557:DCR917563 DMN917557:DMN917563 DWJ917557:DWJ917563 EGF917557:EGF917563 EQB917557:EQB917563 EZX917557:EZX917563 FJT917557:FJT917563 FTP917557:FTP917563 GDL917557:GDL917563 GNH917557:GNH917563 GXD917557:GXD917563 HGZ917557:HGZ917563 HQV917557:HQV917563 IAR917557:IAR917563 IKN917557:IKN917563 IUJ917557:IUJ917563 JEF917557:JEF917563 JOB917557:JOB917563 JXX917557:JXX917563 KHT917557:KHT917563 KRP917557:KRP917563 LBL917557:LBL917563 LLH917557:LLH917563 LVD917557:LVD917563 MEZ917557:MEZ917563 MOV917557:MOV917563 MYR917557:MYR917563 NIN917557:NIN917563 NSJ917557:NSJ917563 OCF917557:OCF917563 OMB917557:OMB917563 OVX917557:OVX917563 PFT917557:PFT917563 PPP917557:PPP917563 PZL917557:PZL917563 QJH917557:QJH917563 QTD917557:QTD917563 RCZ917557:RCZ917563 RMV917557:RMV917563 RWR917557:RWR917563 SGN917557:SGN917563 SQJ917557:SQJ917563 TAF917557:TAF917563 TKB917557:TKB917563 TTX917557:TTX917563 UDT917557:UDT917563 UNP917557:UNP917563 UXL917557:UXL917563 VHH917557:VHH917563 VRD917557:VRD917563 WAZ917557:WAZ917563 WKV917557:WKV917563 WUR917557:WUR917563 O65561:P65576 IF983093:IF983099 SB983093:SB983099 ABX983093:ABX983099 ALT983093:ALT983099 AVP983093:AVP983099 BFL983093:BFL983099 BPH983093:BPH983099 BZD983093:BZD983099 CIZ983093:CIZ983099 CSV983093:CSV983099 DCR983093:DCR983099 DMN983093:DMN983099 DWJ983093:DWJ983099 EGF983093:EGF983099 EQB983093:EQB983099 EZX983093:EZX983099 FJT983093:FJT983099 FTP983093:FTP983099 GDL983093:GDL983099 GNH983093:GNH983099 GXD983093:GXD983099 HGZ983093:HGZ983099 HQV983093:HQV983099 IAR983093:IAR983099 IKN983093:IKN983099 IUJ983093:IUJ983099 JEF983093:JEF983099 JOB983093:JOB983099 JXX983093:JXX983099 KHT983093:KHT983099 KRP983093:KRP983099 LBL983093:LBL983099 LLH983093:LLH983099 LVD983093:LVD983099 MEZ983093:MEZ983099 MOV983093:MOV983099 MYR983093:MYR983099 NIN983093:NIN983099 NSJ983093:NSJ983099 OCF983093:OCF983099 OMB983093:OMB983099 OVX983093:OVX983099 PFT983093:PFT983099 PPP983093:PPP983099 PZL983093:PZL983099 QJH983093:QJH983099 QTD983093:QTD983099 RCZ983093:RCZ983099 RMV983093:RMV983099 RWR983093:RWR983099 SGN983093:SGN983099 SQJ983093:SQJ983099 TAF983093:TAF983099 TKB983093:TKB983099 TTX983093:TTX983099 UDT983093:UDT983099 UNP983093:UNP983099 UXL983093:UXL983099 VHH983093:VHH983099 VRD983093:VRD983099 WAZ983093:WAZ983099 WKV983093:WKV983099 WUR983093:WUR983099 EQA102:EQA121 IE59:IE81 SA59:SA81 ABW59:ABW81 ALS59:ALS81 AVO59:AVO81 BFK59:BFK81 BPG59:BPG81 BZC59:BZC81 CIY59:CIY81 CSU59:CSU81 DCQ59:DCQ81 DMM59:DMM81 DWI59:DWI81 EGE59:EGE81 EQA59:EQA81 EZW59:EZW81 FJS59:FJS81 FTO59:FTO81 GDK59:GDK81 GNG59:GNG81 GXC59:GXC81 HGY59:HGY81 HQU59:HQU81 IAQ59:IAQ81 IKM59:IKM81 IUI59:IUI81 JEE59:JEE81 JOA59:JOA81 JXW59:JXW81 KHS59:KHS81 KRO59:KRO81 LBK59:LBK81 LLG59:LLG81 LVC59:LVC81 MEY59:MEY81 MOU59:MOU81 MYQ59:MYQ81 NIM59:NIM81 NSI59:NSI81 OCE59:OCE81 OMA59:OMA81 OVW59:OVW81 PFS59:PFS81 PPO59:PPO81 PZK59:PZK81 QJG59:QJG81 QTC59:QTC81 RCY59:RCY81 RMU59:RMU81 RWQ59:RWQ81 SGM59:SGM81 SQI59:SQI81 TAE59:TAE81 TKA59:TKA81 TTW59:TTW81 UDS59:UDS81 UNO59:UNO81 UXK59:UXK81 VHG59:VHG81 VRC59:VRC81 WAY59:WAY81 WKU59:WKU81 WUQ59:WUQ81 O131097:P131112 IF65561:IF65576 SB65561:SB65576 ABX65561:ABX65576 ALT65561:ALT65576 AVP65561:AVP65576 BFL65561:BFL65576 BPH65561:BPH65576 BZD65561:BZD65576 CIZ65561:CIZ65576 CSV65561:CSV65576 DCR65561:DCR65576 DMN65561:DMN65576 DWJ65561:DWJ65576 EGF65561:EGF65576 EQB65561:EQB65576 EZX65561:EZX65576 FJT65561:FJT65576 FTP65561:FTP65576 GDL65561:GDL65576 GNH65561:GNH65576 GXD65561:GXD65576 HGZ65561:HGZ65576 HQV65561:HQV65576 IAR65561:IAR65576 IKN65561:IKN65576 IUJ65561:IUJ65576 JEF65561:JEF65576 JOB65561:JOB65576 JXX65561:JXX65576 KHT65561:KHT65576 KRP65561:KRP65576 LBL65561:LBL65576 LLH65561:LLH65576 LVD65561:LVD65576 MEZ65561:MEZ65576 MOV65561:MOV65576 MYR65561:MYR65576 NIN65561:NIN65576 NSJ65561:NSJ65576 OCF65561:OCF65576 OMB65561:OMB65576 OVX65561:OVX65576 PFT65561:PFT65576 PPP65561:PPP65576 PZL65561:PZL65576 QJH65561:QJH65576 QTD65561:QTD65576 RCZ65561:RCZ65576 RMV65561:RMV65576 RWR65561:RWR65576 SGN65561:SGN65576 SQJ65561:SQJ65576 TAF65561:TAF65576 TKB65561:TKB65576 TTX65561:TTX65576 UDT65561:UDT65576 UNP65561:UNP65576 UXL65561:UXL65576 VHH65561:VHH65576 VRD65561:VRD65576 WAZ65561:WAZ65576 WKV65561:WKV65576 WUR65561:WUR65576 O196633:P196648 IF131097:IF131112 SB131097:SB131112 ABX131097:ABX131112 ALT131097:ALT131112 AVP131097:AVP131112 BFL131097:BFL131112 BPH131097:BPH131112 BZD131097:BZD131112 CIZ131097:CIZ131112 CSV131097:CSV131112 DCR131097:DCR131112 DMN131097:DMN131112 DWJ131097:DWJ131112 EGF131097:EGF131112 EQB131097:EQB131112 EZX131097:EZX131112 FJT131097:FJT131112 FTP131097:FTP131112 GDL131097:GDL131112 GNH131097:GNH131112 GXD131097:GXD131112 HGZ131097:HGZ131112 HQV131097:HQV131112 IAR131097:IAR131112 IKN131097:IKN131112 IUJ131097:IUJ131112 JEF131097:JEF131112 JOB131097:JOB131112 JXX131097:JXX131112 KHT131097:KHT131112 KRP131097:KRP131112 LBL131097:LBL131112 LLH131097:LLH131112 LVD131097:LVD131112 MEZ131097:MEZ131112 MOV131097:MOV131112 MYR131097:MYR131112 NIN131097:NIN131112 NSJ131097:NSJ131112 OCF131097:OCF131112 OMB131097:OMB131112 OVX131097:OVX131112 PFT131097:PFT131112 PPP131097:PPP131112 PZL131097:PZL131112 QJH131097:QJH131112 QTD131097:QTD131112 RCZ131097:RCZ131112 RMV131097:RMV131112 RWR131097:RWR131112 SGN131097:SGN131112 SQJ131097:SQJ131112 TAF131097:TAF131112 TKB131097:TKB131112 TTX131097:TTX131112 UDT131097:UDT131112 UNP131097:UNP131112 UXL131097:UXL131112 VHH131097:VHH131112 VRD131097:VRD131112 WAZ131097:WAZ131112 WKV131097:WKV131112 WUR131097:WUR131112 O262169:P262184 IF196633:IF196648 SB196633:SB196648 ABX196633:ABX196648 ALT196633:ALT196648 AVP196633:AVP196648 BFL196633:BFL196648 BPH196633:BPH196648 BZD196633:BZD196648 CIZ196633:CIZ196648 CSV196633:CSV196648 DCR196633:DCR196648 DMN196633:DMN196648 DWJ196633:DWJ196648 EGF196633:EGF196648 EQB196633:EQB196648 EZX196633:EZX196648 FJT196633:FJT196648 FTP196633:FTP196648 GDL196633:GDL196648 GNH196633:GNH196648 GXD196633:GXD196648 HGZ196633:HGZ196648 HQV196633:HQV196648 IAR196633:IAR196648 IKN196633:IKN196648 IUJ196633:IUJ196648 JEF196633:JEF196648 JOB196633:JOB196648 JXX196633:JXX196648 KHT196633:KHT196648 KRP196633:KRP196648 LBL196633:LBL196648 LLH196633:LLH196648 LVD196633:LVD196648 MEZ196633:MEZ196648 MOV196633:MOV196648 MYR196633:MYR196648 NIN196633:NIN196648 NSJ196633:NSJ196648 OCF196633:OCF196648 OMB196633:OMB196648 OVX196633:OVX196648 PFT196633:PFT196648 PPP196633:PPP196648 PZL196633:PZL196648 QJH196633:QJH196648 QTD196633:QTD196648 RCZ196633:RCZ196648 RMV196633:RMV196648 RWR196633:RWR196648 SGN196633:SGN196648 SQJ196633:SQJ196648 TAF196633:TAF196648 TKB196633:TKB196648 TTX196633:TTX196648 UDT196633:UDT196648 UNP196633:UNP196648 UXL196633:UXL196648 VHH196633:VHH196648 VRD196633:VRD196648 WAZ196633:WAZ196648 WKV196633:WKV196648 WUR196633:WUR196648 O327705:P327720 IF262169:IF262184 SB262169:SB262184 ABX262169:ABX262184 ALT262169:ALT262184 AVP262169:AVP262184 BFL262169:BFL262184 BPH262169:BPH262184 BZD262169:BZD262184 CIZ262169:CIZ262184 CSV262169:CSV262184 DCR262169:DCR262184 DMN262169:DMN262184 DWJ262169:DWJ262184 EGF262169:EGF262184 EQB262169:EQB262184 EZX262169:EZX262184 FJT262169:FJT262184 FTP262169:FTP262184 GDL262169:GDL262184 GNH262169:GNH262184 GXD262169:GXD262184 HGZ262169:HGZ262184 HQV262169:HQV262184 IAR262169:IAR262184 IKN262169:IKN262184 IUJ262169:IUJ262184 JEF262169:JEF262184 JOB262169:JOB262184 JXX262169:JXX262184 KHT262169:KHT262184 KRP262169:KRP262184 LBL262169:LBL262184 LLH262169:LLH262184 LVD262169:LVD262184 MEZ262169:MEZ262184 MOV262169:MOV262184 MYR262169:MYR262184 NIN262169:NIN262184 NSJ262169:NSJ262184 OCF262169:OCF262184 OMB262169:OMB262184 OVX262169:OVX262184 PFT262169:PFT262184 PPP262169:PPP262184 PZL262169:PZL262184 QJH262169:QJH262184 QTD262169:QTD262184 RCZ262169:RCZ262184 RMV262169:RMV262184 RWR262169:RWR262184 SGN262169:SGN262184 SQJ262169:SQJ262184 TAF262169:TAF262184 TKB262169:TKB262184 TTX262169:TTX262184 UDT262169:UDT262184 UNP262169:UNP262184 UXL262169:UXL262184 VHH262169:VHH262184 VRD262169:VRD262184 WAZ262169:WAZ262184 WKV262169:WKV262184 WUR262169:WUR262184 O393241:P393256 IF327705:IF327720 SB327705:SB327720 ABX327705:ABX327720 ALT327705:ALT327720 AVP327705:AVP327720 BFL327705:BFL327720 BPH327705:BPH327720 BZD327705:BZD327720 CIZ327705:CIZ327720 CSV327705:CSV327720 DCR327705:DCR327720 DMN327705:DMN327720 DWJ327705:DWJ327720 EGF327705:EGF327720 EQB327705:EQB327720 EZX327705:EZX327720 FJT327705:FJT327720 FTP327705:FTP327720 GDL327705:GDL327720 GNH327705:GNH327720 GXD327705:GXD327720 HGZ327705:HGZ327720 HQV327705:HQV327720 IAR327705:IAR327720 IKN327705:IKN327720 IUJ327705:IUJ327720 JEF327705:JEF327720 JOB327705:JOB327720 JXX327705:JXX327720 KHT327705:KHT327720 KRP327705:KRP327720 LBL327705:LBL327720 LLH327705:LLH327720 LVD327705:LVD327720 MEZ327705:MEZ327720 MOV327705:MOV327720 MYR327705:MYR327720 NIN327705:NIN327720 NSJ327705:NSJ327720 OCF327705:OCF327720 OMB327705:OMB327720 OVX327705:OVX327720 PFT327705:PFT327720 PPP327705:PPP327720 PZL327705:PZL327720 QJH327705:QJH327720 QTD327705:QTD327720 RCZ327705:RCZ327720 RMV327705:RMV327720 RWR327705:RWR327720 SGN327705:SGN327720 SQJ327705:SQJ327720 TAF327705:TAF327720 TKB327705:TKB327720 TTX327705:TTX327720 UDT327705:UDT327720 UNP327705:UNP327720 UXL327705:UXL327720 VHH327705:VHH327720 VRD327705:VRD327720 WAZ327705:WAZ327720 WKV327705:WKV327720 WUR327705:WUR327720 O458777:P458792 IF393241:IF393256 SB393241:SB393256 ABX393241:ABX393256 ALT393241:ALT393256 AVP393241:AVP393256 BFL393241:BFL393256 BPH393241:BPH393256 BZD393241:BZD393256 CIZ393241:CIZ393256 CSV393241:CSV393256 DCR393241:DCR393256 DMN393241:DMN393256 DWJ393241:DWJ393256 EGF393241:EGF393256 EQB393241:EQB393256 EZX393241:EZX393256 FJT393241:FJT393256 FTP393241:FTP393256 GDL393241:GDL393256 GNH393241:GNH393256 GXD393241:GXD393256 HGZ393241:HGZ393256 HQV393241:HQV393256 IAR393241:IAR393256 IKN393241:IKN393256 IUJ393241:IUJ393256 JEF393241:JEF393256 JOB393241:JOB393256 JXX393241:JXX393256 KHT393241:KHT393256 KRP393241:KRP393256 LBL393241:LBL393256 LLH393241:LLH393256 LVD393241:LVD393256 MEZ393241:MEZ393256 MOV393241:MOV393256 MYR393241:MYR393256 NIN393241:NIN393256 NSJ393241:NSJ393256 OCF393241:OCF393256 OMB393241:OMB393256 OVX393241:OVX393256 PFT393241:PFT393256 PPP393241:PPP393256 PZL393241:PZL393256 QJH393241:QJH393256 QTD393241:QTD393256 RCZ393241:RCZ393256 RMV393241:RMV393256 RWR393241:RWR393256 SGN393241:SGN393256 SQJ393241:SQJ393256 TAF393241:TAF393256 TKB393241:TKB393256 TTX393241:TTX393256 UDT393241:UDT393256 UNP393241:UNP393256 UXL393241:UXL393256 VHH393241:VHH393256 VRD393241:VRD393256 WAZ393241:WAZ393256 WKV393241:WKV393256 WUR393241:WUR393256 O524313:P524328 IF458777:IF458792 SB458777:SB458792 ABX458777:ABX458792 ALT458777:ALT458792 AVP458777:AVP458792 BFL458777:BFL458792 BPH458777:BPH458792 BZD458777:BZD458792 CIZ458777:CIZ458792 CSV458777:CSV458792 DCR458777:DCR458792 DMN458777:DMN458792 DWJ458777:DWJ458792 EGF458777:EGF458792 EQB458777:EQB458792 EZX458777:EZX458792 FJT458777:FJT458792 FTP458777:FTP458792 GDL458777:GDL458792 GNH458777:GNH458792 GXD458777:GXD458792 HGZ458777:HGZ458792 HQV458777:HQV458792 IAR458777:IAR458792 IKN458777:IKN458792 IUJ458777:IUJ458792 JEF458777:JEF458792 JOB458777:JOB458792 JXX458777:JXX458792 KHT458777:KHT458792 KRP458777:KRP458792 LBL458777:LBL458792 LLH458777:LLH458792 LVD458777:LVD458792 MEZ458777:MEZ458792 MOV458777:MOV458792 MYR458777:MYR458792 NIN458777:NIN458792 NSJ458777:NSJ458792 OCF458777:OCF458792 OMB458777:OMB458792 OVX458777:OVX458792 PFT458777:PFT458792 PPP458777:PPP458792 PZL458777:PZL458792 QJH458777:QJH458792 QTD458777:QTD458792 RCZ458777:RCZ458792 RMV458777:RMV458792 RWR458777:RWR458792 SGN458777:SGN458792 SQJ458777:SQJ458792 TAF458777:TAF458792 TKB458777:TKB458792 TTX458777:TTX458792 UDT458777:UDT458792 UNP458777:UNP458792 UXL458777:UXL458792 VHH458777:VHH458792 VRD458777:VRD458792 WAZ458777:WAZ458792 WKV458777:WKV458792 WUR458777:WUR458792 O589849:P589864 IF524313:IF524328 SB524313:SB524328 ABX524313:ABX524328 ALT524313:ALT524328 AVP524313:AVP524328 BFL524313:BFL524328 BPH524313:BPH524328 BZD524313:BZD524328 CIZ524313:CIZ524328 CSV524313:CSV524328 DCR524313:DCR524328 DMN524313:DMN524328 DWJ524313:DWJ524328 EGF524313:EGF524328 EQB524313:EQB524328 EZX524313:EZX524328 FJT524313:FJT524328 FTP524313:FTP524328 GDL524313:GDL524328 GNH524313:GNH524328 GXD524313:GXD524328 HGZ524313:HGZ524328 HQV524313:HQV524328 IAR524313:IAR524328 IKN524313:IKN524328 IUJ524313:IUJ524328 JEF524313:JEF524328 JOB524313:JOB524328 JXX524313:JXX524328 KHT524313:KHT524328 KRP524313:KRP524328 LBL524313:LBL524328 LLH524313:LLH524328 LVD524313:LVD524328 MEZ524313:MEZ524328 MOV524313:MOV524328 MYR524313:MYR524328 NIN524313:NIN524328 NSJ524313:NSJ524328 OCF524313:OCF524328 OMB524313:OMB524328 OVX524313:OVX524328 PFT524313:PFT524328 PPP524313:PPP524328 PZL524313:PZL524328 QJH524313:QJH524328 QTD524313:QTD524328 RCZ524313:RCZ524328 RMV524313:RMV524328 RWR524313:RWR524328 SGN524313:SGN524328 SQJ524313:SQJ524328 TAF524313:TAF524328 TKB524313:TKB524328 TTX524313:TTX524328 UDT524313:UDT524328 UNP524313:UNP524328 UXL524313:UXL524328 VHH524313:VHH524328 VRD524313:VRD524328 WAZ524313:WAZ524328 WKV524313:WKV524328 WUR524313:WUR524328 O655385:P655400 IF589849:IF589864 SB589849:SB589864 ABX589849:ABX589864 ALT589849:ALT589864 AVP589849:AVP589864 BFL589849:BFL589864 BPH589849:BPH589864 BZD589849:BZD589864 CIZ589849:CIZ589864 CSV589849:CSV589864 DCR589849:DCR589864 DMN589849:DMN589864 DWJ589849:DWJ589864 EGF589849:EGF589864 EQB589849:EQB589864 EZX589849:EZX589864 FJT589849:FJT589864 FTP589849:FTP589864 GDL589849:GDL589864 GNH589849:GNH589864 GXD589849:GXD589864 HGZ589849:HGZ589864 HQV589849:HQV589864 IAR589849:IAR589864 IKN589849:IKN589864 IUJ589849:IUJ589864 JEF589849:JEF589864 JOB589849:JOB589864 JXX589849:JXX589864 KHT589849:KHT589864 KRP589849:KRP589864 LBL589849:LBL589864 LLH589849:LLH589864 LVD589849:LVD589864 MEZ589849:MEZ589864 MOV589849:MOV589864 MYR589849:MYR589864 NIN589849:NIN589864 NSJ589849:NSJ589864 OCF589849:OCF589864 OMB589849:OMB589864 OVX589849:OVX589864 PFT589849:PFT589864 PPP589849:PPP589864 PZL589849:PZL589864 QJH589849:QJH589864 QTD589849:QTD589864 RCZ589849:RCZ589864 RMV589849:RMV589864 RWR589849:RWR589864 SGN589849:SGN589864 SQJ589849:SQJ589864 TAF589849:TAF589864 TKB589849:TKB589864 TTX589849:TTX589864 UDT589849:UDT589864 UNP589849:UNP589864 UXL589849:UXL589864 VHH589849:VHH589864 VRD589849:VRD589864 WAZ589849:WAZ589864 WKV589849:WKV589864 WUR589849:WUR589864 O720921:P720936 IF655385:IF655400 SB655385:SB655400 ABX655385:ABX655400 ALT655385:ALT655400 AVP655385:AVP655400 BFL655385:BFL655400 BPH655385:BPH655400 BZD655385:BZD655400 CIZ655385:CIZ655400 CSV655385:CSV655400 DCR655385:DCR655400 DMN655385:DMN655400 DWJ655385:DWJ655400 EGF655385:EGF655400 EQB655385:EQB655400 EZX655385:EZX655400 FJT655385:FJT655400 FTP655385:FTP655400 GDL655385:GDL655400 GNH655385:GNH655400 GXD655385:GXD655400 HGZ655385:HGZ655400 HQV655385:HQV655400 IAR655385:IAR655400 IKN655385:IKN655400 IUJ655385:IUJ655400 JEF655385:JEF655400 JOB655385:JOB655400 JXX655385:JXX655400 KHT655385:KHT655400 KRP655385:KRP655400 LBL655385:LBL655400 LLH655385:LLH655400 LVD655385:LVD655400 MEZ655385:MEZ655400 MOV655385:MOV655400 MYR655385:MYR655400 NIN655385:NIN655400 NSJ655385:NSJ655400 OCF655385:OCF655400 OMB655385:OMB655400 OVX655385:OVX655400 PFT655385:PFT655400 PPP655385:PPP655400 PZL655385:PZL655400 QJH655385:QJH655400 QTD655385:QTD655400 RCZ655385:RCZ655400 RMV655385:RMV655400 RWR655385:RWR655400 SGN655385:SGN655400 SQJ655385:SQJ655400 TAF655385:TAF655400 TKB655385:TKB655400 TTX655385:TTX655400 UDT655385:UDT655400 UNP655385:UNP655400 UXL655385:UXL655400 VHH655385:VHH655400 VRD655385:VRD655400 WAZ655385:WAZ655400 WKV655385:WKV655400 WUR655385:WUR655400 O786457:P786472 IF720921:IF720936 SB720921:SB720936 ABX720921:ABX720936 ALT720921:ALT720936 AVP720921:AVP720936 BFL720921:BFL720936 BPH720921:BPH720936 BZD720921:BZD720936 CIZ720921:CIZ720936 CSV720921:CSV720936 DCR720921:DCR720936 DMN720921:DMN720936 DWJ720921:DWJ720936 EGF720921:EGF720936 EQB720921:EQB720936 EZX720921:EZX720936 FJT720921:FJT720936 FTP720921:FTP720936 GDL720921:GDL720936 GNH720921:GNH720936 GXD720921:GXD720936 HGZ720921:HGZ720936 HQV720921:HQV720936 IAR720921:IAR720936 IKN720921:IKN720936 IUJ720921:IUJ720936 JEF720921:JEF720936 JOB720921:JOB720936 JXX720921:JXX720936 KHT720921:KHT720936 KRP720921:KRP720936 LBL720921:LBL720936 LLH720921:LLH720936 LVD720921:LVD720936 MEZ720921:MEZ720936 MOV720921:MOV720936 MYR720921:MYR720936 NIN720921:NIN720936 NSJ720921:NSJ720936 OCF720921:OCF720936 OMB720921:OMB720936 OVX720921:OVX720936 PFT720921:PFT720936 PPP720921:PPP720936 PZL720921:PZL720936 QJH720921:QJH720936 QTD720921:QTD720936 RCZ720921:RCZ720936 RMV720921:RMV720936 RWR720921:RWR720936 SGN720921:SGN720936 SQJ720921:SQJ720936 TAF720921:TAF720936 TKB720921:TKB720936 TTX720921:TTX720936 UDT720921:UDT720936 UNP720921:UNP720936 UXL720921:UXL720936 VHH720921:VHH720936 VRD720921:VRD720936 WAZ720921:WAZ720936 WKV720921:WKV720936 WUR720921:WUR720936 O851993:P852008 IF786457:IF786472 SB786457:SB786472 ABX786457:ABX786472 ALT786457:ALT786472 AVP786457:AVP786472 BFL786457:BFL786472 BPH786457:BPH786472 BZD786457:BZD786472 CIZ786457:CIZ786472 CSV786457:CSV786472 DCR786457:DCR786472 DMN786457:DMN786472 DWJ786457:DWJ786472 EGF786457:EGF786472 EQB786457:EQB786472 EZX786457:EZX786472 FJT786457:FJT786472 FTP786457:FTP786472 GDL786457:GDL786472 GNH786457:GNH786472 GXD786457:GXD786472 HGZ786457:HGZ786472 HQV786457:HQV786472 IAR786457:IAR786472 IKN786457:IKN786472 IUJ786457:IUJ786472 JEF786457:JEF786472 JOB786457:JOB786472 JXX786457:JXX786472 KHT786457:KHT786472 KRP786457:KRP786472 LBL786457:LBL786472 LLH786457:LLH786472 LVD786457:LVD786472 MEZ786457:MEZ786472 MOV786457:MOV786472 MYR786457:MYR786472 NIN786457:NIN786472 NSJ786457:NSJ786472 OCF786457:OCF786472 OMB786457:OMB786472 OVX786457:OVX786472 PFT786457:PFT786472 PPP786457:PPP786472 PZL786457:PZL786472 QJH786457:QJH786472 QTD786457:QTD786472 RCZ786457:RCZ786472 RMV786457:RMV786472 RWR786457:RWR786472 SGN786457:SGN786472 SQJ786457:SQJ786472 TAF786457:TAF786472 TKB786457:TKB786472 TTX786457:TTX786472 UDT786457:UDT786472 UNP786457:UNP786472 UXL786457:UXL786472 VHH786457:VHH786472 VRD786457:VRD786472 WAZ786457:WAZ786472 WKV786457:WKV786472 WUR786457:WUR786472 O917529:P917544 IF851993:IF852008 SB851993:SB852008 ABX851993:ABX852008 ALT851993:ALT852008 AVP851993:AVP852008 BFL851993:BFL852008 BPH851993:BPH852008 BZD851993:BZD852008 CIZ851993:CIZ852008 CSV851993:CSV852008 DCR851993:DCR852008 DMN851993:DMN852008 DWJ851993:DWJ852008 EGF851993:EGF852008 EQB851993:EQB852008 EZX851993:EZX852008 FJT851993:FJT852008 FTP851993:FTP852008 GDL851993:GDL852008 GNH851993:GNH852008 GXD851993:GXD852008 HGZ851993:HGZ852008 HQV851993:HQV852008 IAR851993:IAR852008 IKN851993:IKN852008 IUJ851993:IUJ852008 JEF851993:JEF852008 JOB851993:JOB852008 JXX851993:JXX852008 KHT851993:KHT852008 KRP851993:KRP852008 LBL851993:LBL852008 LLH851993:LLH852008 LVD851993:LVD852008 MEZ851993:MEZ852008 MOV851993:MOV852008 MYR851993:MYR852008 NIN851993:NIN852008 NSJ851993:NSJ852008 OCF851993:OCF852008 OMB851993:OMB852008 OVX851993:OVX852008 PFT851993:PFT852008 PPP851993:PPP852008 PZL851993:PZL852008 QJH851993:QJH852008 QTD851993:QTD852008 RCZ851993:RCZ852008 RMV851993:RMV852008 RWR851993:RWR852008 SGN851993:SGN852008 SQJ851993:SQJ852008 TAF851993:TAF852008 TKB851993:TKB852008 TTX851993:TTX852008 UDT851993:UDT852008 UNP851993:UNP852008 UXL851993:UXL852008 VHH851993:VHH852008 VRD851993:VRD852008 WAZ851993:WAZ852008 WKV851993:WKV852008 WUR851993:WUR852008 O983065:P983080 IF917529:IF917544 SB917529:SB917544 ABX917529:ABX917544 ALT917529:ALT917544 AVP917529:AVP917544 BFL917529:BFL917544 BPH917529:BPH917544 BZD917529:BZD917544 CIZ917529:CIZ917544 CSV917529:CSV917544 DCR917529:DCR917544 DMN917529:DMN917544 DWJ917529:DWJ917544 EGF917529:EGF917544 EQB917529:EQB917544 EZX917529:EZX917544 FJT917529:FJT917544 FTP917529:FTP917544 GDL917529:GDL917544 GNH917529:GNH917544 GXD917529:GXD917544 HGZ917529:HGZ917544 HQV917529:HQV917544 IAR917529:IAR917544 IKN917529:IKN917544 IUJ917529:IUJ917544 JEF917529:JEF917544 JOB917529:JOB917544 JXX917529:JXX917544 KHT917529:KHT917544 KRP917529:KRP917544 LBL917529:LBL917544 LLH917529:LLH917544 LVD917529:LVD917544 MEZ917529:MEZ917544 MOV917529:MOV917544 MYR917529:MYR917544 NIN917529:NIN917544 NSJ917529:NSJ917544 OCF917529:OCF917544 OMB917529:OMB917544 OVX917529:OVX917544 PFT917529:PFT917544 PPP917529:PPP917544 PZL917529:PZL917544 QJH917529:QJH917544 QTD917529:QTD917544 RCZ917529:RCZ917544 RMV917529:RMV917544 RWR917529:RWR917544 SGN917529:SGN917544 SQJ917529:SQJ917544 TAF917529:TAF917544 TKB917529:TKB917544 TTX917529:TTX917544 UDT917529:UDT917544 UNP917529:UNP917544 UXL917529:UXL917544 VHH917529:VHH917544 VRD917529:VRD917544 WAZ917529:WAZ917544 WKV917529:WKV917544 WUR917529:WUR917544 O65546:P65546 IF983065:IF983080 SB983065:SB983080 ABX983065:ABX983080 ALT983065:ALT983080 AVP983065:AVP983080 BFL983065:BFL983080 BPH983065:BPH983080 BZD983065:BZD983080 CIZ983065:CIZ983080 CSV983065:CSV983080 DCR983065:DCR983080 DMN983065:DMN983080 DWJ983065:DWJ983080 EGF983065:EGF983080 EQB983065:EQB983080 EZX983065:EZX983080 FJT983065:FJT983080 FTP983065:FTP983080 GDL983065:GDL983080 GNH983065:GNH983080 GXD983065:GXD983080 HGZ983065:HGZ983080 HQV983065:HQV983080 IAR983065:IAR983080 IKN983065:IKN983080 IUJ983065:IUJ983080 JEF983065:JEF983080 JOB983065:JOB983080 JXX983065:JXX983080 KHT983065:KHT983080 KRP983065:KRP983080 LBL983065:LBL983080 LLH983065:LLH983080 LVD983065:LVD983080 MEZ983065:MEZ983080 MOV983065:MOV983080 MYR983065:MYR983080 NIN983065:NIN983080 NSJ983065:NSJ983080 OCF983065:OCF983080 OMB983065:OMB983080 OVX983065:OVX983080 PFT983065:PFT983080 PPP983065:PPP983080 PZL983065:PZL983080 QJH983065:QJH983080 QTD983065:QTD983080 RCZ983065:RCZ983080 RMV983065:RMV983080 RWR983065:RWR983080 SGN983065:SGN983080 SQJ983065:SQJ983080 TAF983065:TAF983080 TKB983065:TKB983080 TTX983065:TTX983080 UDT983065:UDT983080 UNP983065:UNP983080 UXL983065:UXL983080 VHH983065:VHH983080 VRD983065:VRD983080 WAZ983065:WAZ983080 WKV983065:WKV983080 WUR983065:WUR983080 DWI102:DWI121 IE55 SA55 ABW55 ALS55 AVO55 BFK55 BPG55 BZC55 CIY55 CSU55 DCQ55 DMM55 DWI55 EGE55 EQA55 EZW55 FJS55 FTO55 GDK55 GNG55 GXC55 HGY55 HQU55 IAQ55 IKM55 IUI55 JEE55 JOA55 JXW55 KHS55 KRO55 LBK55 LLG55 LVC55 MEY55 MOU55 MYQ55 NIM55 NSI55 OCE55 OMA55 OVW55 PFS55 PPO55 PZK55 QJG55 QTC55 RCY55 RMU55 RWQ55 SGM55 SQI55 TAE55 TKA55 TTW55 UDS55 UNO55 UXK55 VHG55 VRC55 WAY55 WKU55 WUQ55 O131082:P131082 IF65546 SB65546 ABX65546 ALT65546 AVP65546 BFL65546 BPH65546 BZD65546 CIZ65546 CSV65546 DCR65546 DMN65546 DWJ65546 EGF65546 EQB65546 EZX65546 FJT65546 FTP65546 GDL65546 GNH65546 GXD65546 HGZ65546 HQV65546 IAR65546 IKN65546 IUJ65546 JEF65546 JOB65546 JXX65546 KHT65546 KRP65546 LBL65546 LLH65546 LVD65546 MEZ65546 MOV65546 MYR65546 NIN65546 NSJ65546 OCF65546 OMB65546 OVX65546 PFT65546 PPP65546 PZL65546 QJH65546 QTD65546 RCZ65546 RMV65546 RWR65546 SGN65546 SQJ65546 TAF65546 TKB65546 TTX65546 UDT65546 UNP65546 UXL65546 VHH65546 VRD65546 WAZ65546 WKV65546 WUR65546 O196618:P196618 IF131082 SB131082 ABX131082 ALT131082 AVP131082 BFL131082 BPH131082 BZD131082 CIZ131082 CSV131082 DCR131082 DMN131082 DWJ131082 EGF131082 EQB131082 EZX131082 FJT131082 FTP131082 GDL131082 GNH131082 GXD131082 HGZ131082 HQV131082 IAR131082 IKN131082 IUJ131082 JEF131082 JOB131082 JXX131082 KHT131082 KRP131082 LBL131082 LLH131082 LVD131082 MEZ131082 MOV131082 MYR131082 NIN131082 NSJ131082 OCF131082 OMB131082 OVX131082 PFT131082 PPP131082 PZL131082 QJH131082 QTD131082 RCZ131082 RMV131082 RWR131082 SGN131082 SQJ131082 TAF131082 TKB131082 TTX131082 UDT131082 UNP131082 UXL131082 VHH131082 VRD131082 WAZ131082 WKV131082 WUR131082 O262154:P262154 IF196618 SB196618 ABX196618 ALT196618 AVP196618 BFL196618 BPH196618 BZD196618 CIZ196618 CSV196618 DCR196618 DMN196618 DWJ196618 EGF196618 EQB196618 EZX196618 FJT196618 FTP196618 GDL196618 GNH196618 GXD196618 HGZ196618 HQV196618 IAR196618 IKN196618 IUJ196618 JEF196618 JOB196618 JXX196618 KHT196618 KRP196618 LBL196618 LLH196618 LVD196618 MEZ196618 MOV196618 MYR196618 NIN196618 NSJ196618 OCF196618 OMB196618 OVX196618 PFT196618 PPP196618 PZL196618 QJH196618 QTD196618 RCZ196618 RMV196618 RWR196618 SGN196618 SQJ196618 TAF196618 TKB196618 TTX196618 UDT196618 UNP196618 UXL196618 VHH196618 VRD196618 WAZ196618 WKV196618 WUR196618 O327690:P327690 IF262154 SB262154 ABX262154 ALT262154 AVP262154 BFL262154 BPH262154 BZD262154 CIZ262154 CSV262154 DCR262154 DMN262154 DWJ262154 EGF262154 EQB262154 EZX262154 FJT262154 FTP262154 GDL262154 GNH262154 GXD262154 HGZ262154 HQV262154 IAR262154 IKN262154 IUJ262154 JEF262154 JOB262154 JXX262154 KHT262154 KRP262154 LBL262154 LLH262154 LVD262154 MEZ262154 MOV262154 MYR262154 NIN262154 NSJ262154 OCF262154 OMB262154 OVX262154 PFT262154 PPP262154 PZL262154 QJH262154 QTD262154 RCZ262154 RMV262154 RWR262154 SGN262154 SQJ262154 TAF262154 TKB262154 TTX262154 UDT262154 UNP262154 UXL262154 VHH262154 VRD262154 WAZ262154 WKV262154 WUR262154 O393226:P393226 IF327690 SB327690 ABX327690 ALT327690 AVP327690 BFL327690 BPH327690 BZD327690 CIZ327690 CSV327690 DCR327690 DMN327690 DWJ327690 EGF327690 EQB327690 EZX327690 FJT327690 FTP327690 GDL327690 GNH327690 GXD327690 HGZ327690 HQV327690 IAR327690 IKN327690 IUJ327690 JEF327690 JOB327690 JXX327690 KHT327690 KRP327690 LBL327690 LLH327690 LVD327690 MEZ327690 MOV327690 MYR327690 NIN327690 NSJ327690 OCF327690 OMB327690 OVX327690 PFT327690 PPP327690 PZL327690 QJH327690 QTD327690 RCZ327690 RMV327690 RWR327690 SGN327690 SQJ327690 TAF327690 TKB327690 TTX327690 UDT327690 UNP327690 UXL327690 VHH327690 VRD327690 WAZ327690 WKV327690 WUR327690 O458762:P458762 IF393226 SB393226 ABX393226 ALT393226 AVP393226 BFL393226 BPH393226 BZD393226 CIZ393226 CSV393226 DCR393226 DMN393226 DWJ393226 EGF393226 EQB393226 EZX393226 FJT393226 FTP393226 GDL393226 GNH393226 GXD393226 HGZ393226 HQV393226 IAR393226 IKN393226 IUJ393226 JEF393226 JOB393226 JXX393226 KHT393226 KRP393226 LBL393226 LLH393226 LVD393226 MEZ393226 MOV393226 MYR393226 NIN393226 NSJ393226 OCF393226 OMB393226 OVX393226 PFT393226 PPP393226 PZL393226 QJH393226 QTD393226 RCZ393226 RMV393226 RWR393226 SGN393226 SQJ393226 TAF393226 TKB393226 TTX393226 UDT393226 UNP393226 UXL393226 VHH393226 VRD393226 WAZ393226 WKV393226 WUR393226 O524298:P524298 IF458762 SB458762 ABX458762 ALT458762 AVP458762 BFL458762 BPH458762 BZD458762 CIZ458762 CSV458762 DCR458762 DMN458762 DWJ458762 EGF458762 EQB458762 EZX458762 FJT458762 FTP458762 GDL458762 GNH458762 GXD458762 HGZ458762 HQV458762 IAR458762 IKN458762 IUJ458762 JEF458762 JOB458762 JXX458762 KHT458762 KRP458762 LBL458762 LLH458762 LVD458762 MEZ458762 MOV458762 MYR458762 NIN458762 NSJ458762 OCF458762 OMB458762 OVX458762 PFT458762 PPP458762 PZL458762 QJH458762 QTD458762 RCZ458762 RMV458762 RWR458762 SGN458762 SQJ458762 TAF458762 TKB458762 TTX458762 UDT458762 UNP458762 UXL458762 VHH458762 VRD458762 WAZ458762 WKV458762 WUR458762 O589834:P589834 IF524298 SB524298 ABX524298 ALT524298 AVP524298 BFL524298 BPH524298 BZD524298 CIZ524298 CSV524298 DCR524298 DMN524298 DWJ524298 EGF524298 EQB524298 EZX524298 FJT524298 FTP524298 GDL524298 GNH524298 GXD524298 HGZ524298 HQV524298 IAR524298 IKN524298 IUJ524298 JEF524298 JOB524298 JXX524298 KHT524298 KRP524298 LBL524298 LLH524298 LVD524298 MEZ524298 MOV524298 MYR524298 NIN524298 NSJ524298 OCF524298 OMB524298 OVX524298 PFT524298 PPP524298 PZL524298 QJH524298 QTD524298 RCZ524298 RMV524298 RWR524298 SGN524298 SQJ524298 TAF524298 TKB524298 TTX524298 UDT524298 UNP524298 UXL524298 VHH524298 VRD524298 WAZ524298 WKV524298 WUR524298 O655370:P655370 IF589834 SB589834 ABX589834 ALT589834 AVP589834 BFL589834 BPH589834 BZD589834 CIZ589834 CSV589834 DCR589834 DMN589834 DWJ589834 EGF589834 EQB589834 EZX589834 FJT589834 FTP589834 GDL589834 GNH589834 GXD589834 HGZ589834 HQV589834 IAR589834 IKN589834 IUJ589834 JEF589834 JOB589834 JXX589834 KHT589834 KRP589834 LBL589834 LLH589834 LVD589834 MEZ589834 MOV589834 MYR589834 NIN589834 NSJ589834 OCF589834 OMB589834 OVX589834 PFT589834 PPP589834 PZL589834 QJH589834 QTD589834 RCZ589834 RMV589834 RWR589834 SGN589834 SQJ589834 TAF589834 TKB589834 TTX589834 UDT589834 UNP589834 UXL589834 VHH589834 VRD589834 WAZ589834 WKV589834 WUR589834 O720906:P720906 IF655370 SB655370 ABX655370 ALT655370 AVP655370 BFL655370 BPH655370 BZD655370 CIZ655370 CSV655370 DCR655370 DMN655370 DWJ655370 EGF655370 EQB655370 EZX655370 FJT655370 FTP655370 GDL655370 GNH655370 GXD655370 HGZ655370 HQV655370 IAR655370 IKN655370 IUJ655370 JEF655370 JOB655370 JXX655370 KHT655370 KRP655370 LBL655370 LLH655370 LVD655370 MEZ655370 MOV655370 MYR655370 NIN655370 NSJ655370 OCF655370 OMB655370 OVX655370 PFT655370 PPP655370 PZL655370 QJH655370 QTD655370 RCZ655370 RMV655370 RWR655370 SGN655370 SQJ655370 TAF655370 TKB655370 TTX655370 UDT655370 UNP655370 UXL655370 VHH655370 VRD655370 WAZ655370 WKV655370 WUR655370 O786442:P786442 IF720906 SB720906 ABX720906 ALT720906 AVP720906 BFL720906 BPH720906 BZD720906 CIZ720906 CSV720906 DCR720906 DMN720906 DWJ720906 EGF720906 EQB720906 EZX720906 FJT720906 FTP720906 GDL720906 GNH720906 GXD720906 HGZ720906 HQV720906 IAR720906 IKN720906 IUJ720906 JEF720906 JOB720906 JXX720906 KHT720906 KRP720906 LBL720906 LLH720906 LVD720906 MEZ720906 MOV720906 MYR720906 NIN720906 NSJ720906 OCF720906 OMB720906 OVX720906 PFT720906 PPP720906 PZL720906 QJH720906 QTD720906 RCZ720906 RMV720906 RWR720906 SGN720906 SQJ720906 TAF720906 TKB720906 TTX720906 UDT720906 UNP720906 UXL720906 VHH720906 VRD720906 WAZ720906 WKV720906 WUR720906 O851978:P851978 IF786442 SB786442 ABX786442 ALT786442 AVP786442 BFL786442 BPH786442 BZD786442 CIZ786442 CSV786442 DCR786442 DMN786442 DWJ786442 EGF786442 EQB786442 EZX786442 FJT786442 FTP786442 GDL786442 GNH786442 GXD786442 HGZ786442 HQV786442 IAR786442 IKN786442 IUJ786442 JEF786442 JOB786442 JXX786442 KHT786442 KRP786442 LBL786442 LLH786442 LVD786442 MEZ786442 MOV786442 MYR786442 NIN786442 NSJ786442 OCF786442 OMB786442 OVX786442 PFT786442 PPP786442 PZL786442 QJH786442 QTD786442 RCZ786442 RMV786442 RWR786442 SGN786442 SQJ786442 TAF786442 TKB786442 TTX786442 UDT786442 UNP786442 UXL786442 VHH786442 VRD786442 WAZ786442 WKV786442 WUR786442 O917514:P917514 IF851978 SB851978 ABX851978 ALT851978 AVP851978 BFL851978 BPH851978 BZD851978 CIZ851978 CSV851978 DCR851978 DMN851978 DWJ851978 EGF851978 EQB851978 EZX851978 FJT851978 FTP851978 GDL851978 GNH851978 GXD851978 HGZ851978 HQV851978 IAR851978 IKN851978 IUJ851978 JEF851978 JOB851978 JXX851978 KHT851978 KRP851978 LBL851978 LLH851978 LVD851978 MEZ851978 MOV851978 MYR851978 NIN851978 NSJ851978 OCF851978 OMB851978 OVX851978 PFT851978 PPP851978 PZL851978 QJH851978 QTD851978 RCZ851978 RMV851978 RWR851978 SGN851978 SQJ851978 TAF851978 TKB851978 TTX851978 UDT851978 UNP851978 UXL851978 VHH851978 VRD851978 WAZ851978 WKV851978 WUR851978 O983050:P983050 IF917514 SB917514 ABX917514 ALT917514 AVP917514 BFL917514 BPH917514 BZD917514 CIZ917514 CSV917514 DCR917514 DMN917514 DWJ917514 EGF917514 EQB917514 EZX917514 FJT917514 FTP917514 GDL917514 GNH917514 GXD917514 HGZ917514 HQV917514 IAR917514 IKN917514 IUJ917514 JEF917514 JOB917514 JXX917514 KHT917514 KRP917514 LBL917514 LLH917514 LVD917514 MEZ917514 MOV917514 MYR917514 NIN917514 NSJ917514 OCF917514 OMB917514 OVX917514 PFT917514 PPP917514 PZL917514 QJH917514 QTD917514 RCZ917514 RMV917514 RWR917514 SGN917514 SQJ917514 TAF917514 TKB917514 TTX917514 UDT917514 UNP917514 UXL917514 VHH917514 VRD917514 WAZ917514 WKV917514 WUR917514 O65542:P65542 IF983050 SB983050 ABX983050 ALT983050 AVP983050 BFL983050 BPH983050 BZD983050 CIZ983050 CSV983050 DCR983050 DMN983050 DWJ983050 EGF983050 EQB983050 EZX983050 FJT983050 FTP983050 GDL983050 GNH983050 GXD983050 HGZ983050 HQV983050 IAR983050 IKN983050 IUJ983050 JEF983050 JOB983050 JXX983050 KHT983050 KRP983050 LBL983050 LLH983050 LVD983050 MEZ983050 MOV983050 MYR983050 NIN983050 NSJ983050 OCF983050 OMB983050 OVX983050 PFT983050 PPP983050 PZL983050 QJH983050 QTD983050 RCZ983050 RMV983050 RWR983050 SGN983050 SQJ983050 TAF983050 TKB983050 TTX983050 UDT983050 UNP983050 UXL983050 VHH983050 VRD983050 WAZ983050 WKV983050 WUR983050 SA102:SA121 IE53 SA53 ABW53 ALS53 AVO53 BFK53 BPG53 BZC53 CIY53 CSU53 DCQ53 DMM53 DWI53 EGE53 EQA53 EZW53 FJS53 FTO53 GDK53 GNG53 GXC53 HGY53 HQU53 IAQ53 IKM53 IUI53 JEE53 JOA53 JXW53 KHS53 KRO53 LBK53 LLG53 LVC53 MEY53 MOU53 MYQ53 NIM53 NSI53 OCE53 OMA53 OVW53 PFS53 PPO53 PZK53 QJG53 QTC53 RCY53 RMU53 RWQ53 SGM53 SQI53 TAE53 TKA53 TTW53 UDS53 UNO53 UXK53 VHG53 VRC53 WAY53 WKU53 WUQ53 O131078:P131078 IF65542 SB65542 ABX65542 ALT65542 AVP65542 BFL65542 BPH65542 BZD65542 CIZ65542 CSV65542 DCR65542 DMN65542 DWJ65542 EGF65542 EQB65542 EZX65542 FJT65542 FTP65542 GDL65542 GNH65542 GXD65542 HGZ65542 HQV65542 IAR65542 IKN65542 IUJ65542 JEF65542 JOB65542 JXX65542 KHT65542 KRP65542 LBL65542 LLH65542 LVD65542 MEZ65542 MOV65542 MYR65542 NIN65542 NSJ65542 OCF65542 OMB65542 OVX65542 PFT65542 PPP65542 PZL65542 QJH65542 QTD65542 RCZ65542 RMV65542 RWR65542 SGN65542 SQJ65542 TAF65542 TKB65542 TTX65542 UDT65542 UNP65542 UXL65542 VHH65542 VRD65542 WAZ65542 WKV65542 WUR65542 O196614:P196614 IF131078 SB131078 ABX131078 ALT131078 AVP131078 BFL131078 BPH131078 BZD131078 CIZ131078 CSV131078 DCR131078 DMN131078 DWJ131078 EGF131078 EQB131078 EZX131078 FJT131078 FTP131078 GDL131078 GNH131078 GXD131078 HGZ131078 HQV131078 IAR131078 IKN131078 IUJ131078 JEF131078 JOB131078 JXX131078 KHT131078 KRP131078 LBL131078 LLH131078 LVD131078 MEZ131078 MOV131078 MYR131078 NIN131078 NSJ131078 OCF131078 OMB131078 OVX131078 PFT131078 PPP131078 PZL131078 QJH131078 QTD131078 RCZ131078 RMV131078 RWR131078 SGN131078 SQJ131078 TAF131078 TKB131078 TTX131078 UDT131078 UNP131078 UXL131078 VHH131078 VRD131078 WAZ131078 WKV131078 WUR131078 O262150:P262150 IF196614 SB196614 ABX196614 ALT196614 AVP196614 BFL196614 BPH196614 BZD196614 CIZ196614 CSV196614 DCR196614 DMN196614 DWJ196614 EGF196614 EQB196614 EZX196614 FJT196614 FTP196614 GDL196614 GNH196614 GXD196614 HGZ196614 HQV196614 IAR196614 IKN196614 IUJ196614 JEF196614 JOB196614 JXX196614 KHT196614 KRP196614 LBL196614 LLH196614 LVD196614 MEZ196614 MOV196614 MYR196614 NIN196614 NSJ196614 OCF196614 OMB196614 OVX196614 PFT196614 PPP196614 PZL196614 QJH196614 QTD196614 RCZ196614 RMV196614 RWR196614 SGN196614 SQJ196614 TAF196614 TKB196614 TTX196614 UDT196614 UNP196614 UXL196614 VHH196614 VRD196614 WAZ196614 WKV196614 WUR196614 O327686:P327686 IF262150 SB262150 ABX262150 ALT262150 AVP262150 BFL262150 BPH262150 BZD262150 CIZ262150 CSV262150 DCR262150 DMN262150 DWJ262150 EGF262150 EQB262150 EZX262150 FJT262150 FTP262150 GDL262150 GNH262150 GXD262150 HGZ262150 HQV262150 IAR262150 IKN262150 IUJ262150 JEF262150 JOB262150 JXX262150 KHT262150 KRP262150 LBL262150 LLH262150 LVD262150 MEZ262150 MOV262150 MYR262150 NIN262150 NSJ262150 OCF262150 OMB262150 OVX262150 PFT262150 PPP262150 PZL262150 QJH262150 QTD262150 RCZ262150 RMV262150 RWR262150 SGN262150 SQJ262150 TAF262150 TKB262150 TTX262150 UDT262150 UNP262150 UXL262150 VHH262150 VRD262150 WAZ262150 WKV262150 WUR262150 O393222:P393222 IF327686 SB327686 ABX327686 ALT327686 AVP327686 BFL327686 BPH327686 BZD327686 CIZ327686 CSV327686 DCR327686 DMN327686 DWJ327686 EGF327686 EQB327686 EZX327686 FJT327686 FTP327686 GDL327686 GNH327686 GXD327686 HGZ327686 HQV327686 IAR327686 IKN327686 IUJ327686 JEF327686 JOB327686 JXX327686 KHT327686 KRP327686 LBL327686 LLH327686 LVD327686 MEZ327686 MOV327686 MYR327686 NIN327686 NSJ327686 OCF327686 OMB327686 OVX327686 PFT327686 PPP327686 PZL327686 QJH327686 QTD327686 RCZ327686 RMV327686 RWR327686 SGN327686 SQJ327686 TAF327686 TKB327686 TTX327686 UDT327686 UNP327686 UXL327686 VHH327686 VRD327686 WAZ327686 WKV327686 WUR327686 O458758:P458758 IF393222 SB393222 ABX393222 ALT393222 AVP393222 BFL393222 BPH393222 BZD393222 CIZ393222 CSV393222 DCR393222 DMN393222 DWJ393222 EGF393222 EQB393222 EZX393222 FJT393222 FTP393222 GDL393222 GNH393222 GXD393222 HGZ393222 HQV393222 IAR393222 IKN393222 IUJ393222 JEF393222 JOB393222 JXX393222 KHT393222 KRP393222 LBL393222 LLH393222 LVD393222 MEZ393222 MOV393222 MYR393222 NIN393222 NSJ393222 OCF393222 OMB393222 OVX393222 PFT393222 PPP393222 PZL393222 QJH393222 QTD393222 RCZ393222 RMV393222 RWR393222 SGN393222 SQJ393222 TAF393222 TKB393222 TTX393222 UDT393222 UNP393222 UXL393222 VHH393222 VRD393222 WAZ393222 WKV393222 WUR393222 O524294:P524294 IF458758 SB458758 ABX458758 ALT458758 AVP458758 BFL458758 BPH458758 BZD458758 CIZ458758 CSV458758 DCR458758 DMN458758 DWJ458758 EGF458758 EQB458758 EZX458758 FJT458758 FTP458758 GDL458758 GNH458758 GXD458758 HGZ458758 HQV458758 IAR458758 IKN458758 IUJ458758 JEF458758 JOB458758 JXX458758 KHT458758 KRP458758 LBL458758 LLH458758 LVD458758 MEZ458758 MOV458758 MYR458758 NIN458758 NSJ458758 OCF458758 OMB458758 OVX458758 PFT458758 PPP458758 PZL458758 QJH458758 QTD458758 RCZ458758 RMV458758 RWR458758 SGN458758 SQJ458758 TAF458758 TKB458758 TTX458758 UDT458758 UNP458758 UXL458758 VHH458758 VRD458758 WAZ458758 WKV458758 WUR458758 O589830:P589830 IF524294 SB524294 ABX524294 ALT524294 AVP524294 BFL524294 BPH524294 BZD524294 CIZ524294 CSV524294 DCR524294 DMN524294 DWJ524294 EGF524294 EQB524294 EZX524294 FJT524294 FTP524294 GDL524294 GNH524294 GXD524294 HGZ524294 HQV524294 IAR524294 IKN524294 IUJ524294 JEF524294 JOB524294 JXX524294 KHT524294 KRP524294 LBL524294 LLH524294 LVD524294 MEZ524294 MOV524294 MYR524294 NIN524294 NSJ524294 OCF524294 OMB524294 OVX524294 PFT524294 PPP524294 PZL524294 QJH524294 QTD524294 RCZ524294 RMV524294 RWR524294 SGN524294 SQJ524294 TAF524294 TKB524294 TTX524294 UDT524294 UNP524294 UXL524294 VHH524294 VRD524294 WAZ524294 WKV524294 WUR524294 O655366:P655366 IF589830 SB589830 ABX589830 ALT589830 AVP589830 BFL589830 BPH589830 BZD589830 CIZ589830 CSV589830 DCR589830 DMN589830 DWJ589830 EGF589830 EQB589830 EZX589830 FJT589830 FTP589830 GDL589830 GNH589830 GXD589830 HGZ589830 HQV589830 IAR589830 IKN589830 IUJ589830 JEF589830 JOB589830 JXX589830 KHT589830 KRP589830 LBL589830 LLH589830 LVD589830 MEZ589830 MOV589830 MYR589830 NIN589830 NSJ589830 OCF589830 OMB589830 OVX589830 PFT589830 PPP589830 PZL589830 QJH589830 QTD589830 RCZ589830 RMV589830 RWR589830 SGN589830 SQJ589830 TAF589830 TKB589830 TTX589830 UDT589830 UNP589830 UXL589830 VHH589830 VRD589830 WAZ589830 WKV589830 WUR589830 O720902:P720902 IF655366 SB655366 ABX655366 ALT655366 AVP655366 BFL655366 BPH655366 BZD655366 CIZ655366 CSV655366 DCR655366 DMN655366 DWJ655366 EGF655366 EQB655366 EZX655366 FJT655366 FTP655366 GDL655366 GNH655366 GXD655366 HGZ655366 HQV655366 IAR655366 IKN655366 IUJ655366 JEF655366 JOB655366 JXX655366 KHT655366 KRP655366 LBL655366 LLH655366 LVD655366 MEZ655366 MOV655366 MYR655366 NIN655366 NSJ655366 OCF655366 OMB655366 OVX655366 PFT655366 PPP655366 PZL655366 QJH655366 QTD655366 RCZ655366 RMV655366 RWR655366 SGN655366 SQJ655366 TAF655366 TKB655366 TTX655366 UDT655366 UNP655366 UXL655366 VHH655366 VRD655366 WAZ655366 WKV655366 WUR655366 O786438:P786438 IF720902 SB720902 ABX720902 ALT720902 AVP720902 BFL720902 BPH720902 BZD720902 CIZ720902 CSV720902 DCR720902 DMN720902 DWJ720902 EGF720902 EQB720902 EZX720902 FJT720902 FTP720902 GDL720902 GNH720902 GXD720902 HGZ720902 HQV720902 IAR720902 IKN720902 IUJ720902 JEF720902 JOB720902 JXX720902 KHT720902 KRP720902 LBL720902 LLH720902 LVD720902 MEZ720902 MOV720902 MYR720902 NIN720902 NSJ720902 OCF720902 OMB720902 OVX720902 PFT720902 PPP720902 PZL720902 QJH720902 QTD720902 RCZ720902 RMV720902 RWR720902 SGN720902 SQJ720902 TAF720902 TKB720902 TTX720902 UDT720902 UNP720902 UXL720902 VHH720902 VRD720902 WAZ720902 WKV720902 WUR720902 O851974:P851974 IF786438 SB786438 ABX786438 ALT786438 AVP786438 BFL786438 BPH786438 BZD786438 CIZ786438 CSV786438 DCR786438 DMN786438 DWJ786438 EGF786438 EQB786438 EZX786438 FJT786438 FTP786438 GDL786438 GNH786438 GXD786438 HGZ786438 HQV786438 IAR786438 IKN786438 IUJ786438 JEF786438 JOB786438 JXX786438 KHT786438 KRP786438 LBL786438 LLH786438 LVD786438 MEZ786438 MOV786438 MYR786438 NIN786438 NSJ786438 OCF786438 OMB786438 OVX786438 PFT786438 PPP786438 PZL786438 QJH786438 QTD786438 RCZ786438 RMV786438 RWR786438 SGN786438 SQJ786438 TAF786438 TKB786438 TTX786438 UDT786438 UNP786438 UXL786438 VHH786438 VRD786438 WAZ786438 WKV786438 WUR786438 O917510:P917510 IF851974 SB851974 ABX851974 ALT851974 AVP851974 BFL851974 BPH851974 BZD851974 CIZ851974 CSV851974 DCR851974 DMN851974 DWJ851974 EGF851974 EQB851974 EZX851974 FJT851974 FTP851974 GDL851974 GNH851974 GXD851974 HGZ851974 HQV851974 IAR851974 IKN851974 IUJ851974 JEF851974 JOB851974 JXX851974 KHT851974 KRP851974 LBL851974 LLH851974 LVD851974 MEZ851974 MOV851974 MYR851974 NIN851974 NSJ851974 OCF851974 OMB851974 OVX851974 PFT851974 PPP851974 PZL851974 QJH851974 QTD851974 RCZ851974 RMV851974 RWR851974 SGN851974 SQJ851974 TAF851974 TKB851974 TTX851974 UDT851974 UNP851974 UXL851974 VHH851974 VRD851974 WAZ851974 WKV851974 WUR851974 O983046:P983046 IF917510 SB917510 ABX917510 ALT917510 AVP917510 BFL917510 BPH917510 BZD917510 CIZ917510 CSV917510 DCR917510 DMN917510 DWJ917510 EGF917510 EQB917510 EZX917510 FJT917510 FTP917510 GDL917510 GNH917510 GXD917510 HGZ917510 HQV917510 IAR917510 IKN917510 IUJ917510 JEF917510 JOB917510 JXX917510 KHT917510 KRP917510 LBL917510 LLH917510 LVD917510 MEZ917510 MOV917510 MYR917510 NIN917510 NSJ917510 OCF917510 OMB917510 OVX917510 PFT917510 PPP917510 PZL917510 QJH917510 QTD917510 RCZ917510 RMV917510 RWR917510 SGN917510 SQJ917510 TAF917510 TKB917510 TTX917510 UDT917510 UNP917510 UXL917510 VHH917510 VRD917510 WAZ917510 WKV917510 WUR917510 O65516:P65525 IF983046 SB983046 ABX983046 ALT983046 AVP983046 BFL983046 BPH983046 BZD983046 CIZ983046 CSV983046 DCR983046 DMN983046 DWJ983046 EGF983046 EQB983046 EZX983046 FJT983046 FTP983046 GDL983046 GNH983046 GXD983046 HGZ983046 HQV983046 IAR983046 IKN983046 IUJ983046 JEF983046 JOB983046 JXX983046 KHT983046 KRP983046 LBL983046 LLH983046 LVD983046 MEZ983046 MOV983046 MYR983046 NIN983046 NSJ983046 OCF983046 OMB983046 OVX983046 PFT983046 PPP983046 PZL983046 QJH983046 QTD983046 RCZ983046 RMV983046 RWR983046 SGN983046 SQJ983046 TAF983046 TKB983046 TTX983046 UDT983046 UNP983046 UXL983046 VHH983046 VRD983046 WAZ983046 WKV983046 WUR983046 ABW102:ABW121 IE27:IE36 SA27:SA36 ABW27:ABW36 ALS27:ALS36 AVO27:AVO36 BFK27:BFK36 BPG27:BPG36 BZC27:BZC36 CIY27:CIY36 CSU27:CSU36 DCQ27:DCQ36 DMM27:DMM36 DWI27:DWI36 EGE27:EGE36 EQA27:EQA36 EZW27:EZW36 FJS27:FJS36 FTO27:FTO36 GDK27:GDK36 GNG27:GNG36 GXC27:GXC36 HGY27:HGY36 HQU27:HQU36 IAQ27:IAQ36 IKM27:IKM36 IUI27:IUI36 JEE27:JEE36 JOA27:JOA36 JXW27:JXW36 KHS27:KHS36 KRO27:KRO36 LBK27:LBK36 LLG27:LLG36 LVC27:LVC36 MEY27:MEY36 MOU27:MOU36 MYQ27:MYQ36 NIM27:NIM36 NSI27:NSI36 OCE27:OCE36 OMA27:OMA36 OVW27:OVW36 PFS27:PFS36 PPO27:PPO36 PZK27:PZK36 QJG27:QJG36 QTC27:QTC36 RCY27:RCY36 RMU27:RMU36 RWQ27:RWQ36 SGM27:SGM36 SQI27:SQI36 TAE27:TAE36 TKA27:TKA36 TTW27:TTW36 UDS27:UDS36 UNO27:UNO36 UXK27:UXK36 VHG27:VHG36 VRC27:VRC36 WAY27:WAY36 WKU27:WKU36 WUQ27:WUQ36 O131052:P131061 IF65516:IF65525 SB65516:SB65525 ABX65516:ABX65525 ALT65516:ALT65525 AVP65516:AVP65525 BFL65516:BFL65525 BPH65516:BPH65525 BZD65516:BZD65525 CIZ65516:CIZ65525 CSV65516:CSV65525 DCR65516:DCR65525 DMN65516:DMN65525 DWJ65516:DWJ65525 EGF65516:EGF65525 EQB65516:EQB65525 EZX65516:EZX65525 FJT65516:FJT65525 FTP65516:FTP65525 GDL65516:GDL65525 GNH65516:GNH65525 GXD65516:GXD65525 HGZ65516:HGZ65525 HQV65516:HQV65525 IAR65516:IAR65525 IKN65516:IKN65525 IUJ65516:IUJ65525 JEF65516:JEF65525 JOB65516:JOB65525 JXX65516:JXX65525 KHT65516:KHT65525 KRP65516:KRP65525 LBL65516:LBL65525 LLH65516:LLH65525 LVD65516:LVD65525 MEZ65516:MEZ65525 MOV65516:MOV65525 MYR65516:MYR65525 NIN65516:NIN65525 NSJ65516:NSJ65525 OCF65516:OCF65525 OMB65516:OMB65525 OVX65516:OVX65525 PFT65516:PFT65525 PPP65516:PPP65525 PZL65516:PZL65525 QJH65516:QJH65525 QTD65516:QTD65525 RCZ65516:RCZ65525 RMV65516:RMV65525 RWR65516:RWR65525 SGN65516:SGN65525 SQJ65516:SQJ65525 TAF65516:TAF65525 TKB65516:TKB65525 TTX65516:TTX65525 UDT65516:UDT65525 UNP65516:UNP65525 UXL65516:UXL65525 VHH65516:VHH65525 VRD65516:VRD65525 WAZ65516:WAZ65525 WKV65516:WKV65525 WUR65516:WUR65525 O196588:P196597 IF131052:IF131061 SB131052:SB131061 ABX131052:ABX131061 ALT131052:ALT131061 AVP131052:AVP131061 BFL131052:BFL131061 BPH131052:BPH131061 BZD131052:BZD131061 CIZ131052:CIZ131061 CSV131052:CSV131061 DCR131052:DCR131061 DMN131052:DMN131061 DWJ131052:DWJ131061 EGF131052:EGF131061 EQB131052:EQB131061 EZX131052:EZX131061 FJT131052:FJT131061 FTP131052:FTP131061 GDL131052:GDL131061 GNH131052:GNH131061 GXD131052:GXD131061 HGZ131052:HGZ131061 HQV131052:HQV131061 IAR131052:IAR131061 IKN131052:IKN131061 IUJ131052:IUJ131061 JEF131052:JEF131061 JOB131052:JOB131061 JXX131052:JXX131061 KHT131052:KHT131061 KRP131052:KRP131061 LBL131052:LBL131061 LLH131052:LLH131061 LVD131052:LVD131061 MEZ131052:MEZ131061 MOV131052:MOV131061 MYR131052:MYR131061 NIN131052:NIN131061 NSJ131052:NSJ131061 OCF131052:OCF131061 OMB131052:OMB131061 OVX131052:OVX131061 PFT131052:PFT131061 PPP131052:PPP131061 PZL131052:PZL131061 QJH131052:QJH131061 QTD131052:QTD131061 RCZ131052:RCZ131061 RMV131052:RMV131061 RWR131052:RWR131061 SGN131052:SGN131061 SQJ131052:SQJ131061 TAF131052:TAF131061 TKB131052:TKB131061 TTX131052:TTX131061 UDT131052:UDT131061 UNP131052:UNP131061 UXL131052:UXL131061 VHH131052:VHH131061 VRD131052:VRD131061 WAZ131052:WAZ131061 WKV131052:WKV131061 WUR131052:WUR131061 O262124:P262133 IF196588:IF196597 SB196588:SB196597 ABX196588:ABX196597 ALT196588:ALT196597 AVP196588:AVP196597 BFL196588:BFL196597 BPH196588:BPH196597 BZD196588:BZD196597 CIZ196588:CIZ196597 CSV196588:CSV196597 DCR196588:DCR196597 DMN196588:DMN196597 DWJ196588:DWJ196597 EGF196588:EGF196597 EQB196588:EQB196597 EZX196588:EZX196597 FJT196588:FJT196597 FTP196588:FTP196597 GDL196588:GDL196597 GNH196588:GNH196597 GXD196588:GXD196597 HGZ196588:HGZ196597 HQV196588:HQV196597 IAR196588:IAR196597 IKN196588:IKN196597 IUJ196588:IUJ196597 JEF196588:JEF196597 JOB196588:JOB196597 JXX196588:JXX196597 KHT196588:KHT196597 KRP196588:KRP196597 LBL196588:LBL196597 LLH196588:LLH196597 LVD196588:LVD196597 MEZ196588:MEZ196597 MOV196588:MOV196597 MYR196588:MYR196597 NIN196588:NIN196597 NSJ196588:NSJ196597 OCF196588:OCF196597 OMB196588:OMB196597 OVX196588:OVX196597 PFT196588:PFT196597 PPP196588:PPP196597 PZL196588:PZL196597 QJH196588:QJH196597 QTD196588:QTD196597 RCZ196588:RCZ196597 RMV196588:RMV196597 RWR196588:RWR196597 SGN196588:SGN196597 SQJ196588:SQJ196597 TAF196588:TAF196597 TKB196588:TKB196597 TTX196588:TTX196597 UDT196588:UDT196597 UNP196588:UNP196597 UXL196588:UXL196597 VHH196588:VHH196597 VRD196588:VRD196597 WAZ196588:WAZ196597 WKV196588:WKV196597 WUR196588:WUR196597 O327660:P327669 IF262124:IF262133 SB262124:SB262133 ABX262124:ABX262133 ALT262124:ALT262133 AVP262124:AVP262133 BFL262124:BFL262133 BPH262124:BPH262133 BZD262124:BZD262133 CIZ262124:CIZ262133 CSV262124:CSV262133 DCR262124:DCR262133 DMN262124:DMN262133 DWJ262124:DWJ262133 EGF262124:EGF262133 EQB262124:EQB262133 EZX262124:EZX262133 FJT262124:FJT262133 FTP262124:FTP262133 GDL262124:GDL262133 GNH262124:GNH262133 GXD262124:GXD262133 HGZ262124:HGZ262133 HQV262124:HQV262133 IAR262124:IAR262133 IKN262124:IKN262133 IUJ262124:IUJ262133 JEF262124:JEF262133 JOB262124:JOB262133 JXX262124:JXX262133 KHT262124:KHT262133 KRP262124:KRP262133 LBL262124:LBL262133 LLH262124:LLH262133 LVD262124:LVD262133 MEZ262124:MEZ262133 MOV262124:MOV262133 MYR262124:MYR262133 NIN262124:NIN262133 NSJ262124:NSJ262133 OCF262124:OCF262133 OMB262124:OMB262133 OVX262124:OVX262133 PFT262124:PFT262133 PPP262124:PPP262133 PZL262124:PZL262133 QJH262124:QJH262133 QTD262124:QTD262133 RCZ262124:RCZ262133 RMV262124:RMV262133 RWR262124:RWR262133 SGN262124:SGN262133 SQJ262124:SQJ262133 TAF262124:TAF262133 TKB262124:TKB262133 TTX262124:TTX262133 UDT262124:UDT262133 UNP262124:UNP262133 UXL262124:UXL262133 VHH262124:VHH262133 VRD262124:VRD262133 WAZ262124:WAZ262133 WKV262124:WKV262133 WUR262124:WUR262133 O393196:P393205 IF327660:IF327669 SB327660:SB327669 ABX327660:ABX327669 ALT327660:ALT327669 AVP327660:AVP327669 BFL327660:BFL327669 BPH327660:BPH327669 BZD327660:BZD327669 CIZ327660:CIZ327669 CSV327660:CSV327669 DCR327660:DCR327669 DMN327660:DMN327669 DWJ327660:DWJ327669 EGF327660:EGF327669 EQB327660:EQB327669 EZX327660:EZX327669 FJT327660:FJT327669 FTP327660:FTP327669 GDL327660:GDL327669 GNH327660:GNH327669 GXD327660:GXD327669 HGZ327660:HGZ327669 HQV327660:HQV327669 IAR327660:IAR327669 IKN327660:IKN327669 IUJ327660:IUJ327669 JEF327660:JEF327669 JOB327660:JOB327669 JXX327660:JXX327669 KHT327660:KHT327669 KRP327660:KRP327669 LBL327660:LBL327669 LLH327660:LLH327669 LVD327660:LVD327669 MEZ327660:MEZ327669 MOV327660:MOV327669 MYR327660:MYR327669 NIN327660:NIN327669 NSJ327660:NSJ327669 OCF327660:OCF327669 OMB327660:OMB327669 OVX327660:OVX327669 PFT327660:PFT327669 PPP327660:PPP327669 PZL327660:PZL327669 QJH327660:QJH327669 QTD327660:QTD327669 RCZ327660:RCZ327669 RMV327660:RMV327669 RWR327660:RWR327669 SGN327660:SGN327669 SQJ327660:SQJ327669 TAF327660:TAF327669 TKB327660:TKB327669 TTX327660:TTX327669 UDT327660:UDT327669 UNP327660:UNP327669 UXL327660:UXL327669 VHH327660:VHH327669 VRD327660:VRD327669 WAZ327660:WAZ327669 WKV327660:WKV327669 WUR327660:WUR327669 O458732:P458741 IF393196:IF393205 SB393196:SB393205 ABX393196:ABX393205 ALT393196:ALT393205 AVP393196:AVP393205 BFL393196:BFL393205 BPH393196:BPH393205 BZD393196:BZD393205 CIZ393196:CIZ393205 CSV393196:CSV393205 DCR393196:DCR393205 DMN393196:DMN393205 DWJ393196:DWJ393205 EGF393196:EGF393205 EQB393196:EQB393205 EZX393196:EZX393205 FJT393196:FJT393205 FTP393196:FTP393205 GDL393196:GDL393205 GNH393196:GNH393205 GXD393196:GXD393205 HGZ393196:HGZ393205 HQV393196:HQV393205 IAR393196:IAR393205 IKN393196:IKN393205 IUJ393196:IUJ393205 JEF393196:JEF393205 JOB393196:JOB393205 JXX393196:JXX393205 KHT393196:KHT393205 KRP393196:KRP393205 LBL393196:LBL393205 LLH393196:LLH393205 LVD393196:LVD393205 MEZ393196:MEZ393205 MOV393196:MOV393205 MYR393196:MYR393205 NIN393196:NIN393205 NSJ393196:NSJ393205 OCF393196:OCF393205 OMB393196:OMB393205 OVX393196:OVX393205 PFT393196:PFT393205 PPP393196:PPP393205 PZL393196:PZL393205 QJH393196:QJH393205 QTD393196:QTD393205 RCZ393196:RCZ393205 RMV393196:RMV393205 RWR393196:RWR393205 SGN393196:SGN393205 SQJ393196:SQJ393205 TAF393196:TAF393205 TKB393196:TKB393205 TTX393196:TTX393205 UDT393196:UDT393205 UNP393196:UNP393205 UXL393196:UXL393205 VHH393196:VHH393205 VRD393196:VRD393205 WAZ393196:WAZ393205 WKV393196:WKV393205 WUR393196:WUR393205 O524268:P524277 IF458732:IF458741 SB458732:SB458741 ABX458732:ABX458741 ALT458732:ALT458741 AVP458732:AVP458741 BFL458732:BFL458741 BPH458732:BPH458741 BZD458732:BZD458741 CIZ458732:CIZ458741 CSV458732:CSV458741 DCR458732:DCR458741 DMN458732:DMN458741 DWJ458732:DWJ458741 EGF458732:EGF458741 EQB458732:EQB458741 EZX458732:EZX458741 FJT458732:FJT458741 FTP458732:FTP458741 GDL458732:GDL458741 GNH458732:GNH458741 GXD458732:GXD458741 HGZ458732:HGZ458741 HQV458732:HQV458741 IAR458732:IAR458741 IKN458732:IKN458741 IUJ458732:IUJ458741 JEF458732:JEF458741 JOB458732:JOB458741 JXX458732:JXX458741 KHT458732:KHT458741 KRP458732:KRP458741 LBL458732:LBL458741 LLH458732:LLH458741 LVD458732:LVD458741 MEZ458732:MEZ458741 MOV458732:MOV458741 MYR458732:MYR458741 NIN458732:NIN458741 NSJ458732:NSJ458741 OCF458732:OCF458741 OMB458732:OMB458741 OVX458732:OVX458741 PFT458732:PFT458741 PPP458732:PPP458741 PZL458732:PZL458741 QJH458732:QJH458741 QTD458732:QTD458741 RCZ458732:RCZ458741 RMV458732:RMV458741 RWR458732:RWR458741 SGN458732:SGN458741 SQJ458732:SQJ458741 TAF458732:TAF458741 TKB458732:TKB458741 TTX458732:TTX458741 UDT458732:UDT458741 UNP458732:UNP458741 UXL458732:UXL458741 VHH458732:VHH458741 VRD458732:VRD458741 WAZ458732:WAZ458741 WKV458732:WKV458741 WUR458732:WUR458741 O589804:P589813 IF524268:IF524277 SB524268:SB524277 ABX524268:ABX524277 ALT524268:ALT524277 AVP524268:AVP524277 BFL524268:BFL524277 BPH524268:BPH524277 BZD524268:BZD524277 CIZ524268:CIZ524277 CSV524268:CSV524277 DCR524268:DCR524277 DMN524268:DMN524277 DWJ524268:DWJ524277 EGF524268:EGF524277 EQB524268:EQB524277 EZX524268:EZX524277 FJT524268:FJT524277 FTP524268:FTP524277 GDL524268:GDL524277 GNH524268:GNH524277 GXD524268:GXD524277 HGZ524268:HGZ524277 HQV524268:HQV524277 IAR524268:IAR524277 IKN524268:IKN524277 IUJ524268:IUJ524277 JEF524268:JEF524277 JOB524268:JOB524277 JXX524268:JXX524277 KHT524268:KHT524277 KRP524268:KRP524277 LBL524268:LBL524277 LLH524268:LLH524277 LVD524268:LVD524277 MEZ524268:MEZ524277 MOV524268:MOV524277 MYR524268:MYR524277 NIN524268:NIN524277 NSJ524268:NSJ524277 OCF524268:OCF524277 OMB524268:OMB524277 OVX524268:OVX524277 PFT524268:PFT524277 PPP524268:PPP524277 PZL524268:PZL524277 QJH524268:QJH524277 QTD524268:QTD524277 RCZ524268:RCZ524277 RMV524268:RMV524277 RWR524268:RWR524277 SGN524268:SGN524277 SQJ524268:SQJ524277 TAF524268:TAF524277 TKB524268:TKB524277 TTX524268:TTX524277 UDT524268:UDT524277 UNP524268:UNP524277 UXL524268:UXL524277 VHH524268:VHH524277 VRD524268:VRD524277 WAZ524268:WAZ524277 WKV524268:WKV524277 WUR524268:WUR524277 O655340:P655349 IF589804:IF589813 SB589804:SB589813 ABX589804:ABX589813 ALT589804:ALT589813 AVP589804:AVP589813 BFL589804:BFL589813 BPH589804:BPH589813 BZD589804:BZD589813 CIZ589804:CIZ589813 CSV589804:CSV589813 DCR589804:DCR589813 DMN589804:DMN589813 DWJ589804:DWJ589813 EGF589804:EGF589813 EQB589804:EQB589813 EZX589804:EZX589813 FJT589804:FJT589813 FTP589804:FTP589813 GDL589804:GDL589813 GNH589804:GNH589813 GXD589804:GXD589813 HGZ589804:HGZ589813 HQV589804:HQV589813 IAR589804:IAR589813 IKN589804:IKN589813 IUJ589804:IUJ589813 JEF589804:JEF589813 JOB589804:JOB589813 JXX589804:JXX589813 KHT589804:KHT589813 KRP589804:KRP589813 LBL589804:LBL589813 LLH589804:LLH589813 LVD589804:LVD589813 MEZ589804:MEZ589813 MOV589804:MOV589813 MYR589804:MYR589813 NIN589804:NIN589813 NSJ589804:NSJ589813 OCF589804:OCF589813 OMB589804:OMB589813 OVX589804:OVX589813 PFT589804:PFT589813 PPP589804:PPP589813 PZL589804:PZL589813 QJH589804:QJH589813 QTD589804:QTD589813 RCZ589804:RCZ589813 RMV589804:RMV589813 RWR589804:RWR589813 SGN589804:SGN589813 SQJ589804:SQJ589813 TAF589804:TAF589813 TKB589804:TKB589813 TTX589804:TTX589813 UDT589804:UDT589813 UNP589804:UNP589813 UXL589804:UXL589813 VHH589804:VHH589813 VRD589804:VRD589813 WAZ589804:WAZ589813 WKV589804:WKV589813 WUR589804:WUR589813 O720876:P720885 IF655340:IF655349 SB655340:SB655349 ABX655340:ABX655349 ALT655340:ALT655349 AVP655340:AVP655349 BFL655340:BFL655349 BPH655340:BPH655349 BZD655340:BZD655349 CIZ655340:CIZ655349 CSV655340:CSV655349 DCR655340:DCR655349 DMN655340:DMN655349 DWJ655340:DWJ655349 EGF655340:EGF655349 EQB655340:EQB655349 EZX655340:EZX655349 FJT655340:FJT655349 FTP655340:FTP655349 GDL655340:GDL655349 GNH655340:GNH655349 GXD655340:GXD655349 HGZ655340:HGZ655349 HQV655340:HQV655349 IAR655340:IAR655349 IKN655340:IKN655349 IUJ655340:IUJ655349 JEF655340:JEF655349 JOB655340:JOB655349 JXX655340:JXX655349 KHT655340:KHT655349 KRP655340:KRP655349 LBL655340:LBL655349 LLH655340:LLH655349 LVD655340:LVD655349 MEZ655340:MEZ655349 MOV655340:MOV655349 MYR655340:MYR655349 NIN655340:NIN655349 NSJ655340:NSJ655349 OCF655340:OCF655349 OMB655340:OMB655349 OVX655340:OVX655349 PFT655340:PFT655349 PPP655340:PPP655349 PZL655340:PZL655349 QJH655340:QJH655349 QTD655340:QTD655349 RCZ655340:RCZ655349 RMV655340:RMV655349 RWR655340:RWR655349 SGN655340:SGN655349 SQJ655340:SQJ655349 TAF655340:TAF655349 TKB655340:TKB655349 TTX655340:TTX655349 UDT655340:UDT655349 UNP655340:UNP655349 UXL655340:UXL655349 VHH655340:VHH655349 VRD655340:VRD655349 WAZ655340:WAZ655349 WKV655340:WKV655349 WUR655340:WUR655349 O786412:P786421 IF720876:IF720885 SB720876:SB720885 ABX720876:ABX720885 ALT720876:ALT720885 AVP720876:AVP720885 BFL720876:BFL720885 BPH720876:BPH720885 BZD720876:BZD720885 CIZ720876:CIZ720885 CSV720876:CSV720885 DCR720876:DCR720885 DMN720876:DMN720885 DWJ720876:DWJ720885 EGF720876:EGF720885 EQB720876:EQB720885 EZX720876:EZX720885 FJT720876:FJT720885 FTP720876:FTP720885 GDL720876:GDL720885 GNH720876:GNH720885 GXD720876:GXD720885 HGZ720876:HGZ720885 HQV720876:HQV720885 IAR720876:IAR720885 IKN720876:IKN720885 IUJ720876:IUJ720885 JEF720876:JEF720885 JOB720876:JOB720885 JXX720876:JXX720885 KHT720876:KHT720885 KRP720876:KRP720885 LBL720876:LBL720885 LLH720876:LLH720885 LVD720876:LVD720885 MEZ720876:MEZ720885 MOV720876:MOV720885 MYR720876:MYR720885 NIN720876:NIN720885 NSJ720876:NSJ720885 OCF720876:OCF720885 OMB720876:OMB720885 OVX720876:OVX720885 PFT720876:PFT720885 PPP720876:PPP720885 PZL720876:PZL720885 QJH720876:QJH720885 QTD720876:QTD720885 RCZ720876:RCZ720885 RMV720876:RMV720885 RWR720876:RWR720885 SGN720876:SGN720885 SQJ720876:SQJ720885 TAF720876:TAF720885 TKB720876:TKB720885 TTX720876:TTX720885 UDT720876:UDT720885 UNP720876:UNP720885 UXL720876:UXL720885 VHH720876:VHH720885 VRD720876:VRD720885 WAZ720876:WAZ720885 WKV720876:WKV720885 WUR720876:WUR720885 O851948:P851957 IF786412:IF786421 SB786412:SB786421 ABX786412:ABX786421 ALT786412:ALT786421 AVP786412:AVP786421 BFL786412:BFL786421 BPH786412:BPH786421 BZD786412:BZD786421 CIZ786412:CIZ786421 CSV786412:CSV786421 DCR786412:DCR786421 DMN786412:DMN786421 DWJ786412:DWJ786421 EGF786412:EGF786421 EQB786412:EQB786421 EZX786412:EZX786421 FJT786412:FJT786421 FTP786412:FTP786421 GDL786412:GDL786421 GNH786412:GNH786421 GXD786412:GXD786421 HGZ786412:HGZ786421 HQV786412:HQV786421 IAR786412:IAR786421 IKN786412:IKN786421 IUJ786412:IUJ786421 JEF786412:JEF786421 JOB786412:JOB786421 JXX786412:JXX786421 KHT786412:KHT786421 KRP786412:KRP786421 LBL786412:LBL786421 LLH786412:LLH786421 LVD786412:LVD786421 MEZ786412:MEZ786421 MOV786412:MOV786421 MYR786412:MYR786421 NIN786412:NIN786421 NSJ786412:NSJ786421 OCF786412:OCF786421 OMB786412:OMB786421 OVX786412:OVX786421 PFT786412:PFT786421 PPP786412:PPP786421 PZL786412:PZL786421 QJH786412:QJH786421 QTD786412:QTD786421 RCZ786412:RCZ786421 RMV786412:RMV786421 RWR786412:RWR786421 SGN786412:SGN786421 SQJ786412:SQJ786421 TAF786412:TAF786421 TKB786412:TKB786421 TTX786412:TTX786421 UDT786412:UDT786421 UNP786412:UNP786421 UXL786412:UXL786421 VHH786412:VHH786421 VRD786412:VRD786421 WAZ786412:WAZ786421 WKV786412:WKV786421 WUR786412:WUR786421 O917484:P917493 IF851948:IF851957 SB851948:SB851957 ABX851948:ABX851957 ALT851948:ALT851957 AVP851948:AVP851957 BFL851948:BFL851957 BPH851948:BPH851957 BZD851948:BZD851957 CIZ851948:CIZ851957 CSV851948:CSV851957 DCR851948:DCR851957 DMN851948:DMN851957 DWJ851948:DWJ851957 EGF851948:EGF851957 EQB851948:EQB851957 EZX851948:EZX851957 FJT851948:FJT851957 FTP851948:FTP851957 GDL851948:GDL851957 GNH851948:GNH851957 GXD851948:GXD851957 HGZ851948:HGZ851957 HQV851948:HQV851957 IAR851948:IAR851957 IKN851948:IKN851957 IUJ851948:IUJ851957 JEF851948:JEF851957 JOB851948:JOB851957 JXX851948:JXX851957 KHT851948:KHT851957 KRP851948:KRP851957 LBL851948:LBL851957 LLH851948:LLH851957 LVD851948:LVD851957 MEZ851948:MEZ851957 MOV851948:MOV851957 MYR851948:MYR851957 NIN851948:NIN851957 NSJ851948:NSJ851957 OCF851948:OCF851957 OMB851948:OMB851957 OVX851948:OVX851957 PFT851948:PFT851957 PPP851948:PPP851957 PZL851948:PZL851957 QJH851948:QJH851957 QTD851948:QTD851957 RCZ851948:RCZ851957 RMV851948:RMV851957 RWR851948:RWR851957 SGN851948:SGN851957 SQJ851948:SQJ851957 TAF851948:TAF851957 TKB851948:TKB851957 TTX851948:TTX851957 UDT851948:UDT851957 UNP851948:UNP851957 UXL851948:UXL851957 VHH851948:VHH851957 VRD851948:VRD851957 WAZ851948:WAZ851957 WKV851948:WKV851957 WUR851948:WUR851957 O983020:P983029 IF917484:IF917493 SB917484:SB917493 ABX917484:ABX917493 ALT917484:ALT917493 AVP917484:AVP917493 BFL917484:BFL917493 BPH917484:BPH917493 BZD917484:BZD917493 CIZ917484:CIZ917493 CSV917484:CSV917493 DCR917484:DCR917493 DMN917484:DMN917493 DWJ917484:DWJ917493 EGF917484:EGF917493 EQB917484:EQB917493 EZX917484:EZX917493 FJT917484:FJT917493 FTP917484:FTP917493 GDL917484:GDL917493 GNH917484:GNH917493 GXD917484:GXD917493 HGZ917484:HGZ917493 HQV917484:HQV917493 IAR917484:IAR917493 IKN917484:IKN917493 IUJ917484:IUJ917493 JEF917484:JEF917493 JOB917484:JOB917493 JXX917484:JXX917493 KHT917484:KHT917493 KRP917484:KRP917493 LBL917484:LBL917493 LLH917484:LLH917493 LVD917484:LVD917493 MEZ917484:MEZ917493 MOV917484:MOV917493 MYR917484:MYR917493 NIN917484:NIN917493 NSJ917484:NSJ917493 OCF917484:OCF917493 OMB917484:OMB917493 OVX917484:OVX917493 PFT917484:PFT917493 PPP917484:PPP917493 PZL917484:PZL917493 QJH917484:QJH917493 QTD917484:QTD917493 RCZ917484:RCZ917493 RMV917484:RMV917493 RWR917484:RWR917493 SGN917484:SGN917493 SQJ917484:SQJ917493 TAF917484:TAF917493 TKB917484:TKB917493 TTX917484:TTX917493 UDT917484:UDT917493 UNP917484:UNP917493 UXL917484:UXL917493 VHH917484:VHH917493 VRD917484:VRD917493 WAZ917484:WAZ917493 WKV917484:WKV917493 WUR917484:WUR917493 O65585:P65586 IF983020:IF983029 SB983020:SB983029 ABX983020:ABX983029 ALT983020:ALT983029 AVP983020:AVP983029 BFL983020:BFL983029 BPH983020:BPH983029 BZD983020:BZD983029 CIZ983020:CIZ983029 CSV983020:CSV983029 DCR983020:DCR983029 DMN983020:DMN983029 DWJ983020:DWJ983029 EGF983020:EGF983029 EQB983020:EQB983029 EZX983020:EZX983029 FJT983020:FJT983029 FTP983020:FTP983029 GDL983020:GDL983029 GNH983020:GNH983029 GXD983020:GXD983029 HGZ983020:HGZ983029 HQV983020:HQV983029 IAR983020:IAR983029 IKN983020:IKN983029 IUJ983020:IUJ983029 JEF983020:JEF983029 JOB983020:JOB983029 JXX983020:JXX983029 KHT983020:KHT983029 KRP983020:KRP983029 LBL983020:LBL983029 LLH983020:LLH983029 LVD983020:LVD983029 MEZ983020:MEZ983029 MOV983020:MOV983029 MYR983020:MYR983029 NIN983020:NIN983029 NSJ983020:NSJ983029 OCF983020:OCF983029 OMB983020:OMB983029 OVX983020:OVX983029 PFT983020:PFT983029 PPP983020:PPP983029 PZL983020:PZL983029 QJH983020:QJH983029 QTD983020:QTD983029 RCZ983020:RCZ983029 RMV983020:RMV983029 RWR983020:RWR983029 SGN983020:SGN983029 SQJ983020:SQJ983029 TAF983020:TAF983029 TKB983020:TKB983029 TTX983020:TTX983029 UDT983020:UDT983029 UNP983020:UNP983029 UXL983020:UXL983029 VHH983020:VHH983029 VRD983020:VRD983029 WAZ983020:WAZ983029 WKV983020:WKV983029 WUR983020:WUR983029 IE85:IE86 SA85:SA86 ABW85:ABW86 ALS85:ALS86 AVO85:AVO86 BFK85:BFK86 BPG85:BPG86 BZC85:BZC86 CIY85:CIY86 CSU85:CSU86 DCQ85:DCQ86 DMM85:DMM86 DWI85:DWI86 EGE85:EGE86 EQA85:EQA86 EZW85:EZW86 FJS85:FJS86 FTO85:FTO86 GDK85:GDK86 GNG85:GNG86 GXC85:GXC86 HGY85:HGY86 HQU85:HQU86 IAQ85:IAQ86 IKM85:IKM86 IUI85:IUI86 JEE85:JEE86 JOA85:JOA86 JXW85:JXW86 KHS85:KHS86 KRO85:KRO86 LBK85:LBK86 LLG85:LLG86 LVC85:LVC86 MEY85:MEY86 MOU85:MOU86 MYQ85:MYQ86 NIM85:NIM86 NSI85:NSI86 OCE85:OCE86 OMA85:OMA86 OVW85:OVW86 PFS85:PFS86 PPO85:PPO86 PZK85:PZK86 QJG85:QJG86 QTC85:QTC86 RCY85:RCY86 RMU85:RMU86 RWQ85:RWQ86 SGM85:SGM86 SQI85:SQI86 TAE85:TAE86 TKA85:TKA86 TTW85:TTW86 UDS85:UDS86 UNO85:UNO86 UXK85:UXK86 VHG85:VHG86 VRC85:VRC86 WAY85:WAY86 WKU85:WKU86 WUQ85:WUQ86 O131121:P131122 IF65585:IF65586 SB65585:SB65586 ABX65585:ABX65586 ALT65585:ALT65586 AVP65585:AVP65586 BFL65585:BFL65586 BPH65585:BPH65586 BZD65585:BZD65586 CIZ65585:CIZ65586 CSV65585:CSV65586 DCR65585:DCR65586 DMN65585:DMN65586 DWJ65585:DWJ65586 EGF65585:EGF65586 EQB65585:EQB65586 EZX65585:EZX65586 FJT65585:FJT65586 FTP65585:FTP65586 GDL65585:GDL65586 GNH65585:GNH65586 GXD65585:GXD65586 HGZ65585:HGZ65586 HQV65585:HQV65586 IAR65585:IAR65586 IKN65585:IKN65586 IUJ65585:IUJ65586 JEF65585:JEF65586 JOB65585:JOB65586 JXX65585:JXX65586 KHT65585:KHT65586 KRP65585:KRP65586 LBL65585:LBL65586 LLH65585:LLH65586 LVD65585:LVD65586 MEZ65585:MEZ65586 MOV65585:MOV65586 MYR65585:MYR65586 NIN65585:NIN65586 NSJ65585:NSJ65586 OCF65585:OCF65586 OMB65585:OMB65586 OVX65585:OVX65586 PFT65585:PFT65586 PPP65585:PPP65586 PZL65585:PZL65586 QJH65585:QJH65586 QTD65585:QTD65586 RCZ65585:RCZ65586 RMV65585:RMV65586 RWR65585:RWR65586 SGN65585:SGN65586 SQJ65585:SQJ65586 TAF65585:TAF65586 TKB65585:TKB65586 TTX65585:TTX65586 UDT65585:UDT65586 UNP65585:UNP65586 UXL65585:UXL65586 VHH65585:VHH65586 VRD65585:VRD65586 WAZ65585:WAZ65586 WKV65585:WKV65586 WUR65585:WUR65586 O196657:P196658 IF131121:IF131122 SB131121:SB131122 ABX131121:ABX131122 ALT131121:ALT131122 AVP131121:AVP131122 BFL131121:BFL131122 BPH131121:BPH131122 BZD131121:BZD131122 CIZ131121:CIZ131122 CSV131121:CSV131122 DCR131121:DCR131122 DMN131121:DMN131122 DWJ131121:DWJ131122 EGF131121:EGF131122 EQB131121:EQB131122 EZX131121:EZX131122 FJT131121:FJT131122 FTP131121:FTP131122 GDL131121:GDL131122 GNH131121:GNH131122 GXD131121:GXD131122 HGZ131121:HGZ131122 HQV131121:HQV131122 IAR131121:IAR131122 IKN131121:IKN131122 IUJ131121:IUJ131122 JEF131121:JEF131122 JOB131121:JOB131122 JXX131121:JXX131122 KHT131121:KHT131122 KRP131121:KRP131122 LBL131121:LBL131122 LLH131121:LLH131122 LVD131121:LVD131122 MEZ131121:MEZ131122 MOV131121:MOV131122 MYR131121:MYR131122 NIN131121:NIN131122 NSJ131121:NSJ131122 OCF131121:OCF131122 OMB131121:OMB131122 OVX131121:OVX131122 PFT131121:PFT131122 PPP131121:PPP131122 PZL131121:PZL131122 QJH131121:QJH131122 QTD131121:QTD131122 RCZ131121:RCZ131122 RMV131121:RMV131122 RWR131121:RWR131122 SGN131121:SGN131122 SQJ131121:SQJ131122 TAF131121:TAF131122 TKB131121:TKB131122 TTX131121:TTX131122 UDT131121:UDT131122 UNP131121:UNP131122 UXL131121:UXL131122 VHH131121:VHH131122 VRD131121:VRD131122 WAZ131121:WAZ131122 WKV131121:WKV131122 WUR131121:WUR131122 O262193:P262194 IF196657:IF196658 SB196657:SB196658 ABX196657:ABX196658 ALT196657:ALT196658 AVP196657:AVP196658 BFL196657:BFL196658 BPH196657:BPH196658 BZD196657:BZD196658 CIZ196657:CIZ196658 CSV196657:CSV196658 DCR196657:DCR196658 DMN196657:DMN196658 DWJ196657:DWJ196658 EGF196657:EGF196658 EQB196657:EQB196658 EZX196657:EZX196658 FJT196657:FJT196658 FTP196657:FTP196658 GDL196657:GDL196658 GNH196657:GNH196658 GXD196657:GXD196658 HGZ196657:HGZ196658 HQV196657:HQV196658 IAR196657:IAR196658 IKN196657:IKN196658 IUJ196657:IUJ196658 JEF196657:JEF196658 JOB196657:JOB196658 JXX196657:JXX196658 KHT196657:KHT196658 KRP196657:KRP196658 LBL196657:LBL196658 LLH196657:LLH196658 LVD196657:LVD196658 MEZ196657:MEZ196658 MOV196657:MOV196658 MYR196657:MYR196658 NIN196657:NIN196658 NSJ196657:NSJ196658 OCF196657:OCF196658 OMB196657:OMB196658 OVX196657:OVX196658 PFT196657:PFT196658 PPP196657:PPP196658 PZL196657:PZL196658 QJH196657:QJH196658 QTD196657:QTD196658 RCZ196657:RCZ196658 RMV196657:RMV196658 RWR196657:RWR196658 SGN196657:SGN196658 SQJ196657:SQJ196658 TAF196657:TAF196658 TKB196657:TKB196658 TTX196657:TTX196658 UDT196657:UDT196658 UNP196657:UNP196658 UXL196657:UXL196658 VHH196657:VHH196658 VRD196657:VRD196658 WAZ196657:WAZ196658 WKV196657:WKV196658 WUR196657:WUR196658 O327729:P327730 IF262193:IF262194 SB262193:SB262194 ABX262193:ABX262194 ALT262193:ALT262194 AVP262193:AVP262194 BFL262193:BFL262194 BPH262193:BPH262194 BZD262193:BZD262194 CIZ262193:CIZ262194 CSV262193:CSV262194 DCR262193:DCR262194 DMN262193:DMN262194 DWJ262193:DWJ262194 EGF262193:EGF262194 EQB262193:EQB262194 EZX262193:EZX262194 FJT262193:FJT262194 FTP262193:FTP262194 GDL262193:GDL262194 GNH262193:GNH262194 GXD262193:GXD262194 HGZ262193:HGZ262194 HQV262193:HQV262194 IAR262193:IAR262194 IKN262193:IKN262194 IUJ262193:IUJ262194 JEF262193:JEF262194 JOB262193:JOB262194 JXX262193:JXX262194 KHT262193:KHT262194 KRP262193:KRP262194 LBL262193:LBL262194 LLH262193:LLH262194 LVD262193:LVD262194 MEZ262193:MEZ262194 MOV262193:MOV262194 MYR262193:MYR262194 NIN262193:NIN262194 NSJ262193:NSJ262194 OCF262193:OCF262194 OMB262193:OMB262194 OVX262193:OVX262194 PFT262193:PFT262194 PPP262193:PPP262194 PZL262193:PZL262194 QJH262193:QJH262194 QTD262193:QTD262194 RCZ262193:RCZ262194 RMV262193:RMV262194 RWR262193:RWR262194 SGN262193:SGN262194 SQJ262193:SQJ262194 TAF262193:TAF262194 TKB262193:TKB262194 TTX262193:TTX262194 UDT262193:UDT262194 UNP262193:UNP262194 UXL262193:UXL262194 VHH262193:VHH262194 VRD262193:VRD262194 WAZ262193:WAZ262194 WKV262193:WKV262194 WUR262193:WUR262194 O393265:P393266 IF327729:IF327730 SB327729:SB327730 ABX327729:ABX327730 ALT327729:ALT327730 AVP327729:AVP327730 BFL327729:BFL327730 BPH327729:BPH327730 BZD327729:BZD327730 CIZ327729:CIZ327730 CSV327729:CSV327730 DCR327729:DCR327730 DMN327729:DMN327730 DWJ327729:DWJ327730 EGF327729:EGF327730 EQB327729:EQB327730 EZX327729:EZX327730 FJT327729:FJT327730 FTP327729:FTP327730 GDL327729:GDL327730 GNH327729:GNH327730 GXD327729:GXD327730 HGZ327729:HGZ327730 HQV327729:HQV327730 IAR327729:IAR327730 IKN327729:IKN327730 IUJ327729:IUJ327730 JEF327729:JEF327730 JOB327729:JOB327730 JXX327729:JXX327730 KHT327729:KHT327730 KRP327729:KRP327730 LBL327729:LBL327730 LLH327729:LLH327730 LVD327729:LVD327730 MEZ327729:MEZ327730 MOV327729:MOV327730 MYR327729:MYR327730 NIN327729:NIN327730 NSJ327729:NSJ327730 OCF327729:OCF327730 OMB327729:OMB327730 OVX327729:OVX327730 PFT327729:PFT327730 PPP327729:PPP327730 PZL327729:PZL327730 QJH327729:QJH327730 QTD327729:QTD327730 RCZ327729:RCZ327730 RMV327729:RMV327730 RWR327729:RWR327730 SGN327729:SGN327730 SQJ327729:SQJ327730 TAF327729:TAF327730 TKB327729:TKB327730 TTX327729:TTX327730 UDT327729:UDT327730 UNP327729:UNP327730 UXL327729:UXL327730 VHH327729:VHH327730 VRD327729:VRD327730 WAZ327729:WAZ327730 WKV327729:WKV327730 WUR327729:WUR327730 O458801:P458802 IF393265:IF393266 SB393265:SB393266 ABX393265:ABX393266 ALT393265:ALT393266 AVP393265:AVP393266 BFL393265:BFL393266 BPH393265:BPH393266 BZD393265:BZD393266 CIZ393265:CIZ393266 CSV393265:CSV393266 DCR393265:DCR393266 DMN393265:DMN393266 DWJ393265:DWJ393266 EGF393265:EGF393266 EQB393265:EQB393266 EZX393265:EZX393266 FJT393265:FJT393266 FTP393265:FTP393266 GDL393265:GDL393266 GNH393265:GNH393266 GXD393265:GXD393266 HGZ393265:HGZ393266 HQV393265:HQV393266 IAR393265:IAR393266 IKN393265:IKN393266 IUJ393265:IUJ393266 JEF393265:JEF393266 JOB393265:JOB393266 JXX393265:JXX393266 KHT393265:KHT393266 KRP393265:KRP393266 LBL393265:LBL393266 LLH393265:LLH393266 LVD393265:LVD393266 MEZ393265:MEZ393266 MOV393265:MOV393266 MYR393265:MYR393266 NIN393265:NIN393266 NSJ393265:NSJ393266 OCF393265:OCF393266 OMB393265:OMB393266 OVX393265:OVX393266 PFT393265:PFT393266 PPP393265:PPP393266 PZL393265:PZL393266 QJH393265:QJH393266 QTD393265:QTD393266 RCZ393265:RCZ393266 RMV393265:RMV393266 RWR393265:RWR393266 SGN393265:SGN393266 SQJ393265:SQJ393266 TAF393265:TAF393266 TKB393265:TKB393266 TTX393265:TTX393266 UDT393265:UDT393266 UNP393265:UNP393266 UXL393265:UXL393266 VHH393265:VHH393266 VRD393265:VRD393266 WAZ393265:WAZ393266 WKV393265:WKV393266 WUR393265:WUR393266 O524337:P524338 IF458801:IF458802 SB458801:SB458802 ABX458801:ABX458802 ALT458801:ALT458802 AVP458801:AVP458802 BFL458801:BFL458802 BPH458801:BPH458802 BZD458801:BZD458802 CIZ458801:CIZ458802 CSV458801:CSV458802 DCR458801:DCR458802 DMN458801:DMN458802 DWJ458801:DWJ458802 EGF458801:EGF458802 EQB458801:EQB458802 EZX458801:EZX458802 FJT458801:FJT458802 FTP458801:FTP458802 GDL458801:GDL458802 GNH458801:GNH458802 GXD458801:GXD458802 HGZ458801:HGZ458802 HQV458801:HQV458802 IAR458801:IAR458802 IKN458801:IKN458802 IUJ458801:IUJ458802 JEF458801:JEF458802 JOB458801:JOB458802 JXX458801:JXX458802 KHT458801:KHT458802 KRP458801:KRP458802 LBL458801:LBL458802 LLH458801:LLH458802 LVD458801:LVD458802 MEZ458801:MEZ458802 MOV458801:MOV458802 MYR458801:MYR458802 NIN458801:NIN458802 NSJ458801:NSJ458802 OCF458801:OCF458802 OMB458801:OMB458802 OVX458801:OVX458802 PFT458801:PFT458802 PPP458801:PPP458802 PZL458801:PZL458802 QJH458801:QJH458802 QTD458801:QTD458802 RCZ458801:RCZ458802 RMV458801:RMV458802 RWR458801:RWR458802 SGN458801:SGN458802 SQJ458801:SQJ458802 TAF458801:TAF458802 TKB458801:TKB458802 TTX458801:TTX458802 UDT458801:UDT458802 UNP458801:UNP458802 UXL458801:UXL458802 VHH458801:VHH458802 VRD458801:VRD458802 WAZ458801:WAZ458802 WKV458801:WKV458802 WUR458801:WUR458802 O589873:P589874 IF524337:IF524338 SB524337:SB524338 ABX524337:ABX524338 ALT524337:ALT524338 AVP524337:AVP524338 BFL524337:BFL524338 BPH524337:BPH524338 BZD524337:BZD524338 CIZ524337:CIZ524338 CSV524337:CSV524338 DCR524337:DCR524338 DMN524337:DMN524338 DWJ524337:DWJ524338 EGF524337:EGF524338 EQB524337:EQB524338 EZX524337:EZX524338 FJT524337:FJT524338 FTP524337:FTP524338 GDL524337:GDL524338 GNH524337:GNH524338 GXD524337:GXD524338 HGZ524337:HGZ524338 HQV524337:HQV524338 IAR524337:IAR524338 IKN524337:IKN524338 IUJ524337:IUJ524338 JEF524337:JEF524338 JOB524337:JOB524338 JXX524337:JXX524338 KHT524337:KHT524338 KRP524337:KRP524338 LBL524337:LBL524338 LLH524337:LLH524338 LVD524337:LVD524338 MEZ524337:MEZ524338 MOV524337:MOV524338 MYR524337:MYR524338 NIN524337:NIN524338 NSJ524337:NSJ524338 OCF524337:OCF524338 OMB524337:OMB524338 OVX524337:OVX524338 PFT524337:PFT524338 PPP524337:PPP524338 PZL524337:PZL524338 QJH524337:QJH524338 QTD524337:QTD524338 RCZ524337:RCZ524338 RMV524337:RMV524338 RWR524337:RWR524338 SGN524337:SGN524338 SQJ524337:SQJ524338 TAF524337:TAF524338 TKB524337:TKB524338 TTX524337:TTX524338 UDT524337:UDT524338 UNP524337:UNP524338 UXL524337:UXL524338 VHH524337:VHH524338 VRD524337:VRD524338 WAZ524337:WAZ524338 WKV524337:WKV524338 WUR524337:WUR524338 O655409:P655410 IF589873:IF589874 SB589873:SB589874 ABX589873:ABX589874 ALT589873:ALT589874 AVP589873:AVP589874 BFL589873:BFL589874 BPH589873:BPH589874 BZD589873:BZD589874 CIZ589873:CIZ589874 CSV589873:CSV589874 DCR589873:DCR589874 DMN589873:DMN589874 DWJ589873:DWJ589874 EGF589873:EGF589874 EQB589873:EQB589874 EZX589873:EZX589874 FJT589873:FJT589874 FTP589873:FTP589874 GDL589873:GDL589874 GNH589873:GNH589874 GXD589873:GXD589874 HGZ589873:HGZ589874 HQV589873:HQV589874 IAR589873:IAR589874 IKN589873:IKN589874 IUJ589873:IUJ589874 JEF589873:JEF589874 JOB589873:JOB589874 JXX589873:JXX589874 KHT589873:KHT589874 KRP589873:KRP589874 LBL589873:LBL589874 LLH589873:LLH589874 LVD589873:LVD589874 MEZ589873:MEZ589874 MOV589873:MOV589874 MYR589873:MYR589874 NIN589873:NIN589874 NSJ589873:NSJ589874 OCF589873:OCF589874 OMB589873:OMB589874 OVX589873:OVX589874 PFT589873:PFT589874 PPP589873:PPP589874 PZL589873:PZL589874 QJH589873:QJH589874 QTD589873:QTD589874 RCZ589873:RCZ589874 RMV589873:RMV589874 RWR589873:RWR589874 SGN589873:SGN589874 SQJ589873:SQJ589874 TAF589873:TAF589874 TKB589873:TKB589874 TTX589873:TTX589874 UDT589873:UDT589874 UNP589873:UNP589874 UXL589873:UXL589874 VHH589873:VHH589874 VRD589873:VRD589874 WAZ589873:WAZ589874 WKV589873:WKV589874 WUR589873:WUR589874 O720945:P720946 IF655409:IF655410 SB655409:SB655410 ABX655409:ABX655410 ALT655409:ALT655410 AVP655409:AVP655410 BFL655409:BFL655410 BPH655409:BPH655410 BZD655409:BZD655410 CIZ655409:CIZ655410 CSV655409:CSV655410 DCR655409:DCR655410 DMN655409:DMN655410 DWJ655409:DWJ655410 EGF655409:EGF655410 EQB655409:EQB655410 EZX655409:EZX655410 FJT655409:FJT655410 FTP655409:FTP655410 GDL655409:GDL655410 GNH655409:GNH655410 GXD655409:GXD655410 HGZ655409:HGZ655410 HQV655409:HQV655410 IAR655409:IAR655410 IKN655409:IKN655410 IUJ655409:IUJ655410 JEF655409:JEF655410 JOB655409:JOB655410 JXX655409:JXX655410 KHT655409:KHT655410 KRP655409:KRP655410 LBL655409:LBL655410 LLH655409:LLH655410 LVD655409:LVD655410 MEZ655409:MEZ655410 MOV655409:MOV655410 MYR655409:MYR655410 NIN655409:NIN655410 NSJ655409:NSJ655410 OCF655409:OCF655410 OMB655409:OMB655410 OVX655409:OVX655410 PFT655409:PFT655410 PPP655409:PPP655410 PZL655409:PZL655410 QJH655409:QJH655410 QTD655409:QTD655410 RCZ655409:RCZ655410 RMV655409:RMV655410 RWR655409:RWR655410 SGN655409:SGN655410 SQJ655409:SQJ655410 TAF655409:TAF655410 TKB655409:TKB655410 TTX655409:TTX655410 UDT655409:UDT655410 UNP655409:UNP655410 UXL655409:UXL655410 VHH655409:VHH655410 VRD655409:VRD655410 WAZ655409:WAZ655410 WKV655409:WKV655410 WUR655409:WUR655410 O786481:P786482 IF720945:IF720946 SB720945:SB720946 ABX720945:ABX720946 ALT720945:ALT720946 AVP720945:AVP720946 BFL720945:BFL720946 BPH720945:BPH720946 BZD720945:BZD720946 CIZ720945:CIZ720946 CSV720945:CSV720946 DCR720945:DCR720946 DMN720945:DMN720946 DWJ720945:DWJ720946 EGF720945:EGF720946 EQB720945:EQB720946 EZX720945:EZX720946 FJT720945:FJT720946 FTP720945:FTP720946 GDL720945:GDL720946 GNH720945:GNH720946 GXD720945:GXD720946 HGZ720945:HGZ720946 HQV720945:HQV720946 IAR720945:IAR720946 IKN720945:IKN720946 IUJ720945:IUJ720946 JEF720945:JEF720946 JOB720945:JOB720946 JXX720945:JXX720946 KHT720945:KHT720946 KRP720945:KRP720946 LBL720945:LBL720946 LLH720945:LLH720946 LVD720945:LVD720946 MEZ720945:MEZ720946 MOV720945:MOV720946 MYR720945:MYR720946 NIN720945:NIN720946 NSJ720945:NSJ720946 OCF720945:OCF720946 OMB720945:OMB720946 OVX720945:OVX720946 PFT720945:PFT720946 PPP720945:PPP720946 PZL720945:PZL720946 QJH720945:QJH720946 QTD720945:QTD720946 RCZ720945:RCZ720946 RMV720945:RMV720946 RWR720945:RWR720946 SGN720945:SGN720946 SQJ720945:SQJ720946 TAF720945:TAF720946 TKB720945:TKB720946 TTX720945:TTX720946 UDT720945:UDT720946 UNP720945:UNP720946 UXL720945:UXL720946 VHH720945:VHH720946 VRD720945:VRD720946 WAZ720945:WAZ720946 WKV720945:WKV720946 WUR720945:WUR720946 O852017:P852018 IF786481:IF786482 SB786481:SB786482 ABX786481:ABX786482 ALT786481:ALT786482 AVP786481:AVP786482 BFL786481:BFL786482 BPH786481:BPH786482 BZD786481:BZD786482 CIZ786481:CIZ786482 CSV786481:CSV786482 DCR786481:DCR786482 DMN786481:DMN786482 DWJ786481:DWJ786482 EGF786481:EGF786482 EQB786481:EQB786482 EZX786481:EZX786482 FJT786481:FJT786482 FTP786481:FTP786482 GDL786481:GDL786482 GNH786481:GNH786482 GXD786481:GXD786482 HGZ786481:HGZ786482 HQV786481:HQV786482 IAR786481:IAR786482 IKN786481:IKN786482 IUJ786481:IUJ786482 JEF786481:JEF786482 JOB786481:JOB786482 JXX786481:JXX786482 KHT786481:KHT786482 KRP786481:KRP786482 LBL786481:LBL786482 LLH786481:LLH786482 LVD786481:LVD786482 MEZ786481:MEZ786482 MOV786481:MOV786482 MYR786481:MYR786482 NIN786481:NIN786482 NSJ786481:NSJ786482 OCF786481:OCF786482 OMB786481:OMB786482 OVX786481:OVX786482 PFT786481:PFT786482 PPP786481:PPP786482 PZL786481:PZL786482 QJH786481:QJH786482 QTD786481:QTD786482 RCZ786481:RCZ786482 RMV786481:RMV786482 RWR786481:RWR786482 SGN786481:SGN786482 SQJ786481:SQJ786482 TAF786481:TAF786482 TKB786481:TKB786482 TTX786481:TTX786482 UDT786481:UDT786482 UNP786481:UNP786482 UXL786481:UXL786482 VHH786481:VHH786482 VRD786481:VRD786482 WAZ786481:WAZ786482 WKV786481:WKV786482 WUR786481:WUR786482 O917553:P917554 IF852017:IF852018 SB852017:SB852018 ABX852017:ABX852018 ALT852017:ALT852018 AVP852017:AVP852018 BFL852017:BFL852018 BPH852017:BPH852018 BZD852017:BZD852018 CIZ852017:CIZ852018 CSV852017:CSV852018 DCR852017:DCR852018 DMN852017:DMN852018 DWJ852017:DWJ852018 EGF852017:EGF852018 EQB852017:EQB852018 EZX852017:EZX852018 FJT852017:FJT852018 FTP852017:FTP852018 GDL852017:GDL852018 GNH852017:GNH852018 GXD852017:GXD852018 HGZ852017:HGZ852018 HQV852017:HQV852018 IAR852017:IAR852018 IKN852017:IKN852018 IUJ852017:IUJ852018 JEF852017:JEF852018 JOB852017:JOB852018 JXX852017:JXX852018 KHT852017:KHT852018 KRP852017:KRP852018 LBL852017:LBL852018 LLH852017:LLH852018 LVD852017:LVD852018 MEZ852017:MEZ852018 MOV852017:MOV852018 MYR852017:MYR852018 NIN852017:NIN852018 NSJ852017:NSJ852018 OCF852017:OCF852018 OMB852017:OMB852018 OVX852017:OVX852018 PFT852017:PFT852018 PPP852017:PPP852018 PZL852017:PZL852018 QJH852017:QJH852018 QTD852017:QTD852018 RCZ852017:RCZ852018 RMV852017:RMV852018 RWR852017:RWR852018 SGN852017:SGN852018 SQJ852017:SQJ852018 TAF852017:TAF852018 TKB852017:TKB852018 TTX852017:TTX852018 UDT852017:UDT852018 UNP852017:UNP852018 UXL852017:UXL852018 VHH852017:VHH852018 VRD852017:VRD852018 WAZ852017:WAZ852018 WKV852017:WKV852018 WUR852017:WUR852018 O983089:P983090 IF917553:IF917554 SB917553:SB917554 ABX917553:ABX917554 ALT917553:ALT917554 AVP917553:AVP917554 BFL917553:BFL917554 BPH917553:BPH917554 BZD917553:BZD917554 CIZ917553:CIZ917554 CSV917553:CSV917554 DCR917553:DCR917554 DMN917553:DMN917554 DWJ917553:DWJ917554 EGF917553:EGF917554 EQB917553:EQB917554 EZX917553:EZX917554 FJT917553:FJT917554 FTP917553:FTP917554 GDL917553:GDL917554 GNH917553:GNH917554 GXD917553:GXD917554 HGZ917553:HGZ917554 HQV917553:HQV917554 IAR917553:IAR917554 IKN917553:IKN917554 IUJ917553:IUJ917554 JEF917553:JEF917554 JOB917553:JOB917554 JXX917553:JXX917554 KHT917553:KHT917554 KRP917553:KRP917554 LBL917553:LBL917554 LLH917553:LLH917554 LVD917553:LVD917554 MEZ917553:MEZ917554 MOV917553:MOV917554 MYR917553:MYR917554 NIN917553:NIN917554 NSJ917553:NSJ917554 OCF917553:OCF917554 OMB917553:OMB917554 OVX917553:OVX917554 PFT917553:PFT917554 PPP917553:PPP917554 PZL917553:PZL917554 QJH917553:QJH917554 QTD917553:QTD917554 RCZ917553:RCZ917554 RMV917553:RMV917554 RWR917553:RWR917554 SGN917553:SGN917554 SQJ917553:SQJ917554 TAF917553:TAF917554 TKB917553:TKB917554 TTX917553:TTX917554 UDT917553:UDT917554 UNP917553:UNP917554 UXL917553:UXL917554 VHH917553:VHH917554 VRD917553:VRD917554 WAZ917553:WAZ917554 WKV917553:WKV917554 WUR917553:WUR917554 O65503:P65512 IF983089:IF983090 SB983089:SB983090 ABX983089:ABX983090 ALT983089:ALT983090 AVP983089:AVP983090 BFL983089:BFL983090 BPH983089:BPH983090 BZD983089:BZD983090 CIZ983089:CIZ983090 CSV983089:CSV983090 DCR983089:DCR983090 DMN983089:DMN983090 DWJ983089:DWJ983090 EGF983089:EGF983090 EQB983089:EQB983090 EZX983089:EZX983090 FJT983089:FJT983090 FTP983089:FTP983090 GDL983089:GDL983090 GNH983089:GNH983090 GXD983089:GXD983090 HGZ983089:HGZ983090 HQV983089:HQV983090 IAR983089:IAR983090 IKN983089:IKN983090 IUJ983089:IUJ983090 JEF983089:JEF983090 JOB983089:JOB983090 JXX983089:JXX983090 KHT983089:KHT983090 KRP983089:KRP983090 LBL983089:LBL983090 LLH983089:LLH983090 LVD983089:LVD983090 MEZ983089:MEZ983090 MOV983089:MOV983090 MYR983089:MYR983090 NIN983089:NIN983090 NSJ983089:NSJ983090 OCF983089:OCF983090 OMB983089:OMB983090 OVX983089:OVX983090 PFT983089:PFT983090 PPP983089:PPP983090 PZL983089:PZL983090 QJH983089:QJH983090 QTD983089:QTD983090 RCZ983089:RCZ983090 RMV983089:RMV983090 RWR983089:RWR983090 SGN983089:SGN983090 SQJ983089:SQJ983090 TAF983089:TAF983090 TKB983089:TKB983090 TTX983089:TTX983090 UDT983089:UDT983090 UNP983089:UNP983090 UXL983089:UXL983090 VHH983089:VHH983090 VRD983089:VRD983090 WAZ983089:WAZ983090 WKV983089:WKV983090 WUR983089:WUR983090 EGE102:EGE121 IE14:IE23 SA14:SA23 ABW14:ABW23 ALS14:ALS23 AVO14:AVO23 BFK14:BFK23 BPG14:BPG23 BZC14:BZC23 CIY14:CIY23 CSU14:CSU23 DCQ14:DCQ23 DMM14:DMM23 DWI14:DWI23 EGE14:EGE23 EQA14:EQA23 EZW14:EZW23 FJS14:FJS23 FTO14:FTO23 GDK14:GDK23 GNG14:GNG23 GXC14:GXC23 HGY14:HGY23 HQU14:HQU23 IAQ14:IAQ23 IKM14:IKM23 IUI14:IUI23 JEE14:JEE23 JOA14:JOA23 JXW14:JXW23 KHS14:KHS23 KRO14:KRO23 LBK14:LBK23 LLG14:LLG23 LVC14:LVC23 MEY14:MEY23 MOU14:MOU23 MYQ14:MYQ23 NIM14:NIM23 NSI14:NSI23 OCE14:OCE23 OMA14:OMA23 OVW14:OVW23 PFS14:PFS23 PPO14:PPO23 PZK14:PZK23 QJG14:QJG23 QTC14:QTC23 RCY14:RCY23 RMU14:RMU23 RWQ14:RWQ23 SGM14:SGM23 SQI14:SQI23 TAE14:TAE23 TKA14:TKA23 TTW14:TTW23 UDS14:UDS23 UNO14:UNO23 UXK14:UXK23 VHG14:VHG23 VRC14:VRC23 WAY14:WAY23 WKU14:WKU23 WUQ14:WUQ23 O131039:P131048 IF65503:IF65512 SB65503:SB65512 ABX65503:ABX65512 ALT65503:ALT65512 AVP65503:AVP65512 BFL65503:BFL65512 BPH65503:BPH65512 BZD65503:BZD65512 CIZ65503:CIZ65512 CSV65503:CSV65512 DCR65503:DCR65512 DMN65503:DMN65512 DWJ65503:DWJ65512 EGF65503:EGF65512 EQB65503:EQB65512 EZX65503:EZX65512 FJT65503:FJT65512 FTP65503:FTP65512 GDL65503:GDL65512 GNH65503:GNH65512 GXD65503:GXD65512 HGZ65503:HGZ65512 HQV65503:HQV65512 IAR65503:IAR65512 IKN65503:IKN65512 IUJ65503:IUJ65512 JEF65503:JEF65512 JOB65503:JOB65512 JXX65503:JXX65512 KHT65503:KHT65512 KRP65503:KRP65512 LBL65503:LBL65512 LLH65503:LLH65512 LVD65503:LVD65512 MEZ65503:MEZ65512 MOV65503:MOV65512 MYR65503:MYR65512 NIN65503:NIN65512 NSJ65503:NSJ65512 OCF65503:OCF65512 OMB65503:OMB65512 OVX65503:OVX65512 PFT65503:PFT65512 PPP65503:PPP65512 PZL65503:PZL65512 QJH65503:QJH65512 QTD65503:QTD65512 RCZ65503:RCZ65512 RMV65503:RMV65512 RWR65503:RWR65512 SGN65503:SGN65512 SQJ65503:SQJ65512 TAF65503:TAF65512 TKB65503:TKB65512 TTX65503:TTX65512 UDT65503:UDT65512 UNP65503:UNP65512 UXL65503:UXL65512 VHH65503:VHH65512 VRD65503:VRD65512 WAZ65503:WAZ65512 WKV65503:WKV65512 WUR65503:WUR65512 O196575:P196584 IF131039:IF131048 SB131039:SB131048 ABX131039:ABX131048 ALT131039:ALT131048 AVP131039:AVP131048 BFL131039:BFL131048 BPH131039:BPH131048 BZD131039:BZD131048 CIZ131039:CIZ131048 CSV131039:CSV131048 DCR131039:DCR131048 DMN131039:DMN131048 DWJ131039:DWJ131048 EGF131039:EGF131048 EQB131039:EQB131048 EZX131039:EZX131048 FJT131039:FJT131048 FTP131039:FTP131048 GDL131039:GDL131048 GNH131039:GNH131048 GXD131039:GXD131048 HGZ131039:HGZ131048 HQV131039:HQV131048 IAR131039:IAR131048 IKN131039:IKN131048 IUJ131039:IUJ131048 JEF131039:JEF131048 JOB131039:JOB131048 JXX131039:JXX131048 KHT131039:KHT131048 KRP131039:KRP131048 LBL131039:LBL131048 LLH131039:LLH131048 LVD131039:LVD131048 MEZ131039:MEZ131048 MOV131039:MOV131048 MYR131039:MYR131048 NIN131039:NIN131048 NSJ131039:NSJ131048 OCF131039:OCF131048 OMB131039:OMB131048 OVX131039:OVX131048 PFT131039:PFT131048 PPP131039:PPP131048 PZL131039:PZL131048 QJH131039:QJH131048 QTD131039:QTD131048 RCZ131039:RCZ131048 RMV131039:RMV131048 RWR131039:RWR131048 SGN131039:SGN131048 SQJ131039:SQJ131048 TAF131039:TAF131048 TKB131039:TKB131048 TTX131039:TTX131048 UDT131039:UDT131048 UNP131039:UNP131048 UXL131039:UXL131048 VHH131039:VHH131048 VRD131039:VRD131048 WAZ131039:WAZ131048 WKV131039:WKV131048 WUR131039:WUR131048 O262111:P262120 IF196575:IF196584 SB196575:SB196584 ABX196575:ABX196584 ALT196575:ALT196584 AVP196575:AVP196584 BFL196575:BFL196584 BPH196575:BPH196584 BZD196575:BZD196584 CIZ196575:CIZ196584 CSV196575:CSV196584 DCR196575:DCR196584 DMN196575:DMN196584 DWJ196575:DWJ196584 EGF196575:EGF196584 EQB196575:EQB196584 EZX196575:EZX196584 FJT196575:FJT196584 FTP196575:FTP196584 GDL196575:GDL196584 GNH196575:GNH196584 GXD196575:GXD196584 HGZ196575:HGZ196584 HQV196575:HQV196584 IAR196575:IAR196584 IKN196575:IKN196584 IUJ196575:IUJ196584 JEF196575:JEF196584 JOB196575:JOB196584 JXX196575:JXX196584 KHT196575:KHT196584 KRP196575:KRP196584 LBL196575:LBL196584 LLH196575:LLH196584 LVD196575:LVD196584 MEZ196575:MEZ196584 MOV196575:MOV196584 MYR196575:MYR196584 NIN196575:NIN196584 NSJ196575:NSJ196584 OCF196575:OCF196584 OMB196575:OMB196584 OVX196575:OVX196584 PFT196575:PFT196584 PPP196575:PPP196584 PZL196575:PZL196584 QJH196575:QJH196584 QTD196575:QTD196584 RCZ196575:RCZ196584 RMV196575:RMV196584 RWR196575:RWR196584 SGN196575:SGN196584 SQJ196575:SQJ196584 TAF196575:TAF196584 TKB196575:TKB196584 TTX196575:TTX196584 UDT196575:UDT196584 UNP196575:UNP196584 UXL196575:UXL196584 VHH196575:VHH196584 VRD196575:VRD196584 WAZ196575:WAZ196584 WKV196575:WKV196584 WUR196575:WUR196584 O327647:P327656 IF262111:IF262120 SB262111:SB262120 ABX262111:ABX262120 ALT262111:ALT262120 AVP262111:AVP262120 BFL262111:BFL262120 BPH262111:BPH262120 BZD262111:BZD262120 CIZ262111:CIZ262120 CSV262111:CSV262120 DCR262111:DCR262120 DMN262111:DMN262120 DWJ262111:DWJ262120 EGF262111:EGF262120 EQB262111:EQB262120 EZX262111:EZX262120 FJT262111:FJT262120 FTP262111:FTP262120 GDL262111:GDL262120 GNH262111:GNH262120 GXD262111:GXD262120 HGZ262111:HGZ262120 HQV262111:HQV262120 IAR262111:IAR262120 IKN262111:IKN262120 IUJ262111:IUJ262120 JEF262111:JEF262120 JOB262111:JOB262120 JXX262111:JXX262120 KHT262111:KHT262120 KRP262111:KRP262120 LBL262111:LBL262120 LLH262111:LLH262120 LVD262111:LVD262120 MEZ262111:MEZ262120 MOV262111:MOV262120 MYR262111:MYR262120 NIN262111:NIN262120 NSJ262111:NSJ262120 OCF262111:OCF262120 OMB262111:OMB262120 OVX262111:OVX262120 PFT262111:PFT262120 PPP262111:PPP262120 PZL262111:PZL262120 QJH262111:QJH262120 QTD262111:QTD262120 RCZ262111:RCZ262120 RMV262111:RMV262120 RWR262111:RWR262120 SGN262111:SGN262120 SQJ262111:SQJ262120 TAF262111:TAF262120 TKB262111:TKB262120 TTX262111:TTX262120 UDT262111:UDT262120 UNP262111:UNP262120 UXL262111:UXL262120 VHH262111:VHH262120 VRD262111:VRD262120 WAZ262111:WAZ262120 WKV262111:WKV262120 WUR262111:WUR262120 O393183:P393192 IF327647:IF327656 SB327647:SB327656 ABX327647:ABX327656 ALT327647:ALT327656 AVP327647:AVP327656 BFL327647:BFL327656 BPH327647:BPH327656 BZD327647:BZD327656 CIZ327647:CIZ327656 CSV327647:CSV327656 DCR327647:DCR327656 DMN327647:DMN327656 DWJ327647:DWJ327656 EGF327647:EGF327656 EQB327647:EQB327656 EZX327647:EZX327656 FJT327647:FJT327656 FTP327647:FTP327656 GDL327647:GDL327656 GNH327647:GNH327656 GXD327647:GXD327656 HGZ327647:HGZ327656 HQV327647:HQV327656 IAR327647:IAR327656 IKN327647:IKN327656 IUJ327647:IUJ327656 JEF327647:JEF327656 JOB327647:JOB327656 JXX327647:JXX327656 KHT327647:KHT327656 KRP327647:KRP327656 LBL327647:LBL327656 LLH327647:LLH327656 LVD327647:LVD327656 MEZ327647:MEZ327656 MOV327647:MOV327656 MYR327647:MYR327656 NIN327647:NIN327656 NSJ327647:NSJ327656 OCF327647:OCF327656 OMB327647:OMB327656 OVX327647:OVX327656 PFT327647:PFT327656 PPP327647:PPP327656 PZL327647:PZL327656 QJH327647:QJH327656 QTD327647:QTD327656 RCZ327647:RCZ327656 RMV327647:RMV327656 RWR327647:RWR327656 SGN327647:SGN327656 SQJ327647:SQJ327656 TAF327647:TAF327656 TKB327647:TKB327656 TTX327647:TTX327656 UDT327647:UDT327656 UNP327647:UNP327656 UXL327647:UXL327656 VHH327647:VHH327656 VRD327647:VRD327656 WAZ327647:WAZ327656 WKV327647:WKV327656 WUR327647:WUR327656 O458719:P458728 IF393183:IF393192 SB393183:SB393192 ABX393183:ABX393192 ALT393183:ALT393192 AVP393183:AVP393192 BFL393183:BFL393192 BPH393183:BPH393192 BZD393183:BZD393192 CIZ393183:CIZ393192 CSV393183:CSV393192 DCR393183:DCR393192 DMN393183:DMN393192 DWJ393183:DWJ393192 EGF393183:EGF393192 EQB393183:EQB393192 EZX393183:EZX393192 FJT393183:FJT393192 FTP393183:FTP393192 GDL393183:GDL393192 GNH393183:GNH393192 GXD393183:GXD393192 HGZ393183:HGZ393192 HQV393183:HQV393192 IAR393183:IAR393192 IKN393183:IKN393192 IUJ393183:IUJ393192 JEF393183:JEF393192 JOB393183:JOB393192 JXX393183:JXX393192 KHT393183:KHT393192 KRP393183:KRP393192 LBL393183:LBL393192 LLH393183:LLH393192 LVD393183:LVD393192 MEZ393183:MEZ393192 MOV393183:MOV393192 MYR393183:MYR393192 NIN393183:NIN393192 NSJ393183:NSJ393192 OCF393183:OCF393192 OMB393183:OMB393192 OVX393183:OVX393192 PFT393183:PFT393192 PPP393183:PPP393192 PZL393183:PZL393192 QJH393183:QJH393192 QTD393183:QTD393192 RCZ393183:RCZ393192 RMV393183:RMV393192 RWR393183:RWR393192 SGN393183:SGN393192 SQJ393183:SQJ393192 TAF393183:TAF393192 TKB393183:TKB393192 TTX393183:TTX393192 UDT393183:UDT393192 UNP393183:UNP393192 UXL393183:UXL393192 VHH393183:VHH393192 VRD393183:VRD393192 WAZ393183:WAZ393192 WKV393183:WKV393192 WUR393183:WUR393192 O524255:P524264 IF458719:IF458728 SB458719:SB458728 ABX458719:ABX458728 ALT458719:ALT458728 AVP458719:AVP458728 BFL458719:BFL458728 BPH458719:BPH458728 BZD458719:BZD458728 CIZ458719:CIZ458728 CSV458719:CSV458728 DCR458719:DCR458728 DMN458719:DMN458728 DWJ458719:DWJ458728 EGF458719:EGF458728 EQB458719:EQB458728 EZX458719:EZX458728 FJT458719:FJT458728 FTP458719:FTP458728 GDL458719:GDL458728 GNH458719:GNH458728 GXD458719:GXD458728 HGZ458719:HGZ458728 HQV458719:HQV458728 IAR458719:IAR458728 IKN458719:IKN458728 IUJ458719:IUJ458728 JEF458719:JEF458728 JOB458719:JOB458728 JXX458719:JXX458728 KHT458719:KHT458728 KRP458719:KRP458728 LBL458719:LBL458728 LLH458719:LLH458728 LVD458719:LVD458728 MEZ458719:MEZ458728 MOV458719:MOV458728 MYR458719:MYR458728 NIN458719:NIN458728 NSJ458719:NSJ458728 OCF458719:OCF458728 OMB458719:OMB458728 OVX458719:OVX458728 PFT458719:PFT458728 PPP458719:PPP458728 PZL458719:PZL458728 QJH458719:QJH458728 QTD458719:QTD458728 RCZ458719:RCZ458728 RMV458719:RMV458728 RWR458719:RWR458728 SGN458719:SGN458728 SQJ458719:SQJ458728 TAF458719:TAF458728 TKB458719:TKB458728 TTX458719:TTX458728 UDT458719:UDT458728 UNP458719:UNP458728 UXL458719:UXL458728 VHH458719:VHH458728 VRD458719:VRD458728 WAZ458719:WAZ458728 WKV458719:WKV458728 WUR458719:WUR458728 O589791:P589800 IF524255:IF524264 SB524255:SB524264 ABX524255:ABX524264 ALT524255:ALT524264 AVP524255:AVP524264 BFL524255:BFL524264 BPH524255:BPH524264 BZD524255:BZD524264 CIZ524255:CIZ524264 CSV524255:CSV524264 DCR524255:DCR524264 DMN524255:DMN524264 DWJ524255:DWJ524264 EGF524255:EGF524264 EQB524255:EQB524264 EZX524255:EZX524264 FJT524255:FJT524264 FTP524255:FTP524264 GDL524255:GDL524264 GNH524255:GNH524264 GXD524255:GXD524264 HGZ524255:HGZ524264 HQV524255:HQV524264 IAR524255:IAR524264 IKN524255:IKN524264 IUJ524255:IUJ524264 JEF524255:JEF524264 JOB524255:JOB524264 JXX524255:JXX524264 KHT524255:KHT524264 KRP524255:KRP524264 LBL524255:LBL524264 LLH524255:LLH524264 LVD524255:LVD524264 MEZ524255:MEZ524264 MOV524255:MOV524264 MYR524255:MYR524264 NIN524255:NIN524264 NSJ524255:NSJ524264 OCF524255:OCF524264 OMB524255:OMB524264 OVX524255:OVX524264 PFT524255:PFT524264 PPP524255:PPP524264 PZL524255:PZL524264 QJH524255:QJH524264 QTD524255:QTD524264 RCZ524255:RCZ524264 RMV524255:RMV524264 RWR524255:RWR524264 SGN524255:SGN524264 SQJ524255:SQJ524264 TAF524255:TAF524264 TKB524255:TKB524264 TTX524255:TTX524264 UDT524255:UDT524264 UNP524255:UNP524264 UXL524255:UXL524264 VHH524255:VHH524264 VRD524255:VRD524264 WAZ524255:WAZ524264 WKV524255:WKV524264 WUR524255:WUR524264 O655327:P655336 IF589791:IF589800 SB589791:SB589800 ABX589791:ABX589800 ALT589791:ALT589800 AVP589791:AVP589800 BFL589791:BFL589800 BPH589791:BPH589800 BZD589791:BZD589800 CIZ589791:CIZ589800 CSV589791:CSV589800 DCR589791:DCR589800 DMN589791:DMN589800 DWJ589791:DWJ589800 EGF589791:EGF589800 EQB589791:EQB589800 EZX589791:EZX589800 FJT589791:FJT589800 FTP589791:FTP589800 GDL589791:GDL589800 GNH589791:GNH589800 GXD589791:GXD589800 HGZ589791:HGZ589800 HQV589791:HQV589800 IAR589791:IAR589800 IKN589791:IKN589800 IUJ589791:IUJ589800 JEF589791:JEF589800 JOB589791:JOB589800 JXX589791:JXX589800 KHT589791:KHT589800 KRP589791:KRP589800 LBL589791:LBL589800 LLH589791:LLH589800 LVD589791:LVD589800 MEZ589791:MEZ589800 MOV589791:MOV589800 MYR589791:MYR589800 NIN589791:NIN589800 NSJ589791:NSJ589800 OCF589791:OCF589800 OMB589791:OMB589800 OVX589791:OVX589800 PFT589791:PFT589800 PPP589791:PPP589800 PZL589791:PZL589800 QJH589791:QJH589800 QTD589791:QTD589800 RCZ589791:RCZ589800 RMV589791:RMV589800 RWR589791:RWR589800 SGN589791:SGN589800 SQJ589791:SQJ589800 TAF589791:TAF589800 TKB589791:TKB589800 TTX589791:TTX589800 UDT589791:UDT589800 UNP589791:UNP589800 UXL589791:UXL589800 VHH589791:VHH589800 VRD589791:VRD589800 WAZ589791:WAZ589800 WKV589791:WKV589800 WUR589791:WUR589800 O720863:P720872 IF655327:IF655336 SB655327:SB655336 ABX655327:ABX655336 ALT655327:ALT655336 AVP655327:AVP655336 BFL655327:BFL655336 BPH655327:BPH655336 BZD655327:BZD655336 CIZ655327:CIZ655336 CSV655327:CSV655336 DCR655327:DCR655336 DMN655327:DMN655336 DWJ655327:DWJ655336 EGF655327:EGF655336 EQB655327:EQB655336 EZX655327:EZX655336 FJT655327:FJT655336 FTP655327:FTP655336 GDL655327:GDL655336 GNH655327:GNH655336 GXD655327:GXD655336 HGZ655327:HGZ655336 HQV655327:HQV655336 IAR655327:IAR655336 IKN655327:IKN655336 IUJ655327:IUJ655336 JEF655327:JEF655336 JOB655327:JOB655336 JXX655327:JXX655336 KHT655327:KHT655336 KRP655327:KRP655336 LBL655327:LBL655336 LLH655327:LLH655336 LVD655327:LVD655336 MEZ655327:MEZ655336 MOV655327:MOV655336 MYR655327:MYR655336 NIN655327:NIN655336 NSJ655327:NSJ655336 OCF655327:OCF655336 OMB655327:OMB655336 OVX655327:OVX655336 PFT655327:PFT655336 PPP655327:PPP655336 PZL655327:PZL655336 QJH655327:QJH655336 QTD655327:QTD655336 RCZ655327:RCZ655336 RMV655327:RMV655336 RWR655327:RWR655336 SGN655327:SGN655336 SQJ655327:SQJ655336 TAF655327:TAF655336 TKB655327:TKB655336 TTX655327:TTX655336 UDT655327:UDT655336 UNP655327:UNP655336 UXL655327:UXL655336 VHH655327:VHH655336 VRD655327:VRD655336 WAZ655327:WAZ655336 WKV655327:WKV655336 WUR655327:WUR655336 O786399:P786408 IF720863:IF720872 SB720863:SB720872 ABX720863:ABX720872 ALT720863:ALT720872 AVP720863:AVP720872 BFL720863:BFL720872 BPH720863:BPH720872 BZD720863:BZD720872 CIZ720863:CIZ720872 CSV720863:CSV720872 DCR720863:DCR720872 DMN720863:DMN720872 DWJ720863:DWJ720872 EGF720863:EGF720872 EQB720863:EQB720872 EZX720863:EZX720872 FJT720863:FJT720872 FTP720863:FTP720872 GDL720863:GDL720872 GNH720863:GNH720872 GXD720863:GXD720872 HGZ720863:HGZ720872 HQV720863:HQV720872 IAR720863:IAR720872 IKN720863:IKN720872 IUJ720863:IUJ720872 JEF720863:JEF720872 JOB720863:JOB720872 JXX720863:JXX720872 KHT720863:KHT720872 KRP720863:KRP720872 LBL720863:LBL720872 LLH720863:LLH720872 LVD720863:LVD720872 MEZ720863:MEZ720872 MOV720863:MOV720872 MYR720863:MYR720872 NIN720863:NIN720872 NSJ720863:NSJ720872 OCF720863:OCF720872 OMB720863:OMB720872 OVX720863:OVX720872 PFT720863:PFT720872 PPP720863:PPP720872 PZL720863:PZL720872 QJH720863:QJH720872 QTD720863:QTD720872 RCZ720863:RCZ720872 RMV720863:RMV720872 RWR720863:RWR720872 SGN720863:SGN720872 SQJ720863:SQJ720872 TAF720863:TAF720872 TKB720863:TKB720872 TTX720863:TTX720872 UDT720863:UDT720872 UNP720863:UNP720872 UXL720863:UXL720872 VHH720863:VHH720872 VRD720863:VRD720872 WAZ720863:WAZ720872 WKV720863:WKV720872 WUR720863:WUR720872 O851935:P851944 IF786399:IF786408 SB786399:SB786408 ABX786399:ABX786408 ALT786399:ALT786408 AVP786399:AVP786408 BFL786399:BFL786408 BPH786399:BPH786408 BZD786399:BZD786408 CIZ786399:CIZ786408 CSV786399:CSV786408 DCR786399:DCR786408 DMN786399:DMN786408 DWJ786399:DWJ786408 EGF786399:EGF786408 EQB786399:EQB786408 EZX786399:EZX786408 FJT786399:FJT786408 FTP786399:FTP786408 GDL786399:GDL786408 GNH786399:GNH786408 GXD786399:GXD786408 HGZ786399:HGZ786408 HQV786399:HQV786408 IAR786399:IAR786408 IKN786399:IKN786408 IUJ786399:IUJ786408 JEF786399:JEF786408 JOB786399:JOB786408 JXX786399:JXX786408 KHT786399:KHT786408 KRP786399:KRP786408 LBL786399:LBL786408 LLH786399:LLH786408 LVD786399:LVD786408 MEZ786399:MEZ786408 MOV786399:MOV786408 MYR786399:MYR786408 NIN786399:NIN786408 NSJ786399:NSJ786408 OCF786399:OCF786408 OMB786399:OMB786408 OVX786399:OVX786408 PFT786399:PFT786408 PPP786399:PPP786408 PZL786399:PZL786408 QJH786399:QJH786408 QTD786399:QTD786408 RCZ786399:RCZ786408 RMV786399:RMV786408 RWR786399:RWR786408 SGN786399:SGN786408 SQJ786399:SQJ786408 TAF786399:TAF786408 TKB786399:TKB786408 TTX786399:TTX786408 UDT786399:UDT786408 UNP786399:UNP786408 UXL786399:UXL786408 VHH786399:VHH786408 VRD786399:VRD786408 WAZ786399:WAZ786408 WKV786399:WKV786408 WUR786399:WUR786408 O917471:P917480 IF851935:IF851944 SB851935:SB851944 ABX851935:ABX851944 ALT851935:ALT851944 AVP851935:AVP851944 BFL851935:BFL851944 BPH851935:BPH851944 BZD851935:BZD851944 CIZ851935:CIZ851944 CSV851935:CSV851944 DCR851935:DCR851944 DMN851935:DMN851944 DWJ851935:DWJ851944 EGF851935:EGF851944 EQB851935:EQB851944 EZX851935:EZX851944 FJT851935:FJT851944 FTP851935:FTP851944 GDL851935:GDL851944 GNH851935:GNH851944 GXD851935:GXD851944 HGZ851935:HGZ851944 HQV851935:HQV851944 IAR851935:IAR851944 IKN851935:IKN851944 IUJ851935:IUJ851944 JEF851935:JEF851944 JOB851935:JOB851944 JXX851935:JXX851944 KHT851935:KHT851944 KRP851935:KRP851944 LBL851935:LBL851944 LLH851935:LLH851944 LVD851935:LVD851944 MEZ851935:MEZ851944 MOV851935:MOV851944 MYR851935:MYR851944 NIN851935:NIN851944 NSJ851935:NSJ851944 OCF851935:OCF851944 OMB851935:OMB851944 OVX851935:OVX851944 PFT851935:PFT851944 PPP851935:PPP851944 PZL851935:PZL851944 QJH851935:QJH851944 QTD851935:QTD851944 RCZ851935:RCZ851944 RMV851935:RMV851944 RWR851935:RWR851944 SGN851935:SGN851944 SQJ851935:SQJ851944 TAF851935:TAF851944 TKB851935:TKB851944 TTX851935:TTX851944 UDT851935:UDT851944 UNP851935:UNP851944 UXL851935:UXL851944 VHH851935:VHH851944 VRD851935:VRD851944 WAZ851935:WAZ851944 WKV851935:WKV851944 WUR851935:WUR851944 O983007:P983016 IF917471:IF917480 SB917471:SB917480 ABX917471:ABX917480 ALT917471:ALT917480 AVP917471:AVP917480 BFL917471:BFL917480 BPH917471:BPH917480 BZD917471:BZD917480 CIZ917471:CIZ917480 CSV917471:CSV917480 DCR917471:DCR917480 DMN917471:DMN917480 DWJ917471:DWJ917480 EGF917471:EGF917480 EQB917471:EQB917480 EZX917471:EZX917480 FJT917471:FJT917480 FTP917471:FTP917480 GDL917471:GDL917480 GNH917471:GNH917480 GXD917471:GXD917480 HGZ917471:HGZ917480 HQV917471:HQV917480 IAR917471:IAR917480 IKN917471:IKN917480 IUJ917471:IUJ917480 JEF917471:JEF917480 JOB917471:JOB917480 JXX917471:JXX917480 KHT917471:KHT917480 KRP917471:KRP917480 LBL917471:LBL917480 LLH917471:LLH917480 LVD917471:LVD917480 MEZ917471:MEZ917480 MOV917471:MOV917480 MYR917471:MYR917480 NIN917471:NIN917480 NSJ917471:NSJ917480 OCF917471:OCF917480 OMB917471:OMB917480 OVX917471:OVX917480 PFT917471:PFT917480 PPP917471:PPP917480 PZL917471:PZL917480 QJH917471:QJH917480 QTD917471:QTD917480 RCZ917471:RCZ917480 RMV917471:RMV917480 RWR917471:RWR917480 SGN917471:SGN917480 SQJ917471:SQJ917480 TAF917471:TAF917480 TKB917471:TKB917480 TTX917471:TTX917480 UDT917471:UDT917480 UNP917471:UNP917480 UXL917471:UXL917480 VHH917471:VHH917480 VRD917471:VRD917480 WAZ917471:WAZ917480 WKV917471:WKV917480 WUR917471:WUR917480 O65550:P65550 IF983007:IF983016 SB983007:SB983016 ABX983007:ABX983016 ALT983007:ALT983016 AVP983007:AVP983016 BFL983007:BFL983016 BPH983007:BPH983016 BZD983007:BZD983016 CIZ983007:CIZ983016 CSV983007:CSV983016 DCR983007:DCR983016 DMN983007:DMN983016 DWJ983007:DWJ983016 EGF983007:EGF983016 EQB983007:EQB983016 EZX983007:EZX983016 FJT983007:FJT983016 FTP983007:FTP983016 GDL983007:GDL983016 GNH983007:GNH983016 GXD983007:GXD983016 HGZ983007:HGZ983016 HQV983007:HQV983016 IAR983007:IAR983016 IKN983007:IKN983016 IUJ983007:IUJ983016 JEF983007:JEF983016 JOB983007:JOB983016 JXX983007:JXX983016 KHT983007:KHT983016 KRP983007:KRP983016 LBL983007:LBL983016 LLH983007:LLH983016 LVD983007:LVD983016 MEZ983007:MEZ983016 MOV983007:MOV983016 MYR983007:MYR983016 NIN983007:NIN983016 NSJ983007:NSJ983016 OCF983007:OCF983016 OMB983007:OMB983016 OVX983007:OVX983016 PFT983007:PFT983016 PPP983007:PPP983016 PZL983007:PZL983016 QJH983007:QJH983016 QTD983007:QTD983016 RCZ983007:RCZ983016 RMV983007:RMV983016 RWR983007:RWR983016 SGN983007:SGN983016 SQJ983007:SQJ983016 TAF983007:TAF983016 TKB983007:TKB983016 TTX983007:TTX983016 UDT983007:UDT983016 UNP983007:UNP983016 UXL983007:UXL983016 VHH983007:VHH983016 VRD983007:VRD983016 WAZ983007:WAZ983016 WKV983007:WKV983016 WUR983007:WUR983016 IE102:IE121 IE57 SA57 ABW57 ALS57 AVO57 BFK57 BPG57 BZC57 CIY57 CSU57 DCQ57 DMM57 DWI57 EGE57 EQA57 EZW57 FJS57 FTO57 GDK57 GNG57 GXC57 HGY57 HQU57 IAQ57 IKM57 IUI57 JEE57 JOA57 JXW57 KHS57 KRO57 LBK57 LLG57 LVC57 MEY57 MOU57 MYQ57 NIM57 NSI57 OCE57 OMA57 OVW57 PFS57 PPO57 PZK57 QJG57 QTC57 RCY57 RMU57 RWQ57 SGM57 SQI57 TAE57 TKA57 TTW57 UDS57 UNO57 UXK57 VHG57 VRC57 WAY57 WKU57 WUQ57 O131086:P131086 IF65550 SB65550 ABX65550 ALT65550 AVP65550 BFL65550 BPH65550 BZD65550 CIZ65550 CSV65550 DCR65550 DMN65550 DWJ65550 EGF65550 EQB65550 EZX65550 FJT65550 FTP65550 GDL65550 GNH65550 GXD65550 HGZ65550 HQV65550 IAR65550 IKN65550 IUJ65550 JEF65550 JOB65550 JXX65550 KHT65550 KRP65550 LBL65550 LLH65550 LVD65550 MEZ65550 MOV65550 MYR65550 NIN65550 NSJ65550 OCF65550 OMB65550 OVX65550 PFT65550 PPP65550 PZL65550 QJH65550 QTD65550 RCZ65550 RMV65550 RWR65550 SGN65550 SQJ65550 TAF65550 TKB65550 TTX65550 UDT65550 UNP65550 UXL65550 VHH65550 VRD65550 WAZ65550 WKV65550 WUR65550 O196622:P196622 IF131086 SB131086 ABX131086 ALT131086 AVP131086 BFL131086 BPH131086 BZD131086 CIZ131086 CSV131086 DCR131086 DMN131086 DWJ131086 EGF131086 EQB131086 EZX131086 FJT131086 FTP131086 GDL131086 GNH131086 GXD131086 HGZ131086 HQV131086 IAR131086 IKN131086 IUJ131086 JEF131086 JOB131086 JXX131086 KHT131086 KRP131086 LBL131086 LLH131086 LVD131086 MEZ131086 MOV131086 MYR131086 NIN131086 NSJ131086 OCF131086 OMB131086 OVX131086 PFT131086 PPP131086 PZL131086 QJH131086 QTD131086 RCZ131086 RMV131086 RWR131086 SGN131086 SQJ131086 TAF131086 TKB131086 TTX131086 UDT131086 UNP131086 UXL131086 VHH131086 VRD131086 WAZ131086 WKV131086 WUR131086 O262158:P262158 IF196622 SB196622 ABX196622 ALT196622 AVP196622 BFL196622 BPH196622 BZD196622 CIZ196622 CSV196622 DCR196622 DMN196622 DWJ196622 EGF196622 EQB196622 EZX196622 FJT196622 FTP196622 GDL196622 GNH196622 GXD196622 HGZ196622 HQV196622 IAR196622 IKN196622 IUJ196622 JEF196622 JOB196622 JXX196622 KHT196622 KRP196622 LBL196622 LLH196622 LVD196622 MEZ196622 MOV196622 MYR196622 NIN196622 NSJ196622 OCF196622 OMB196622 OVX196622 PFT196622 PPP196622 PZL196622 QJH196622 QTD196622 RCZ196622 RMV196622 RWR196622 SGN196622 SQJ196622 TAF196622 TKB196622 TTX196622 UDT196622 UNP196622 UXL196622 VHH196622 VRD196622 WAZ196622 WKV196622 WUR196622 O327694:P327694 IF262158 SB262158 ABX262158 ALT262158 AVP262158 BFL262158 BPH262158 BZD262158 CIZ262158 CSV262158 DCR262158 DMN262158 DWJ262158 EGF262158 EQB262158 EZX262158 FJT262158 FTP262158 GDL262158 GNH262158 GXD262158 HGZ262158 HQV262158 IAR262158 IKN262158 IUJ262158 JEF262158 JOB262158 JXX262158 KHT262158 KRP262158 LBL262158 LLH262158 LVD262158 MEZ262158 MOV262158 MYR262158 NIN262158 NSJ262158 OCF262158 OMB262158 OVX262158 PFT262158 PPP262158 PZL262158 QJH262158 QTD262158 RCZ262158 RMV262158 RWR262158 SGN262158 SQJ262158 TAF262158 TKB262158 TTX262158 UDT262158 UNP262158 UXL262158 VHH262158 VRD262158 WAZ262158 WKV262158 WUR262158 O393230:P393230 IF327694 SB327694 ABX327694 ALT327694 AVP327694 BFL327694 BPH327694 BZD327694 CIZ327694 CSV327694 DCR327694 DMN327694 DWJ327694 EGF327694 EQB327694 EZX327694 FJT327694 FTP327694 GDL327694 GNH327694 GXD327694 HGZ327694 HQV327694 IAR327694 IKN327694 IUJ327694 JEF327694 JOB327694 JXX327694 KHT327694 KRP327694 LBL327694 LLH327694 LVD327694 MEZ327694 MOV327694 MYR327694 NIN327694 NSJ327694 OCF327694 OMB327694 OVX327694 PFT327694 PPP327694 PZL327694 QJH327694 QTD327694 RCZ327694 RMV327694 RWR327694 SGN327694 SQJ327694 TAF327694 TKB327694 TTX327694 UDT327694 UNP327694 UXL327694 VHH327694 VRD327694 WAZ327694 WKV327694 WUR327694 O458766:P458766 IF393230 SB393230 ABX393230 ALT393230 AVP393230 BFL393230 BPH393230 BZD393230 CIZ393230 CSV393230 DCR393230 DMN393230 DWJ393230 EGF393230 EQB393230 EZX393230 FJT393230 FTP393230 GDL393230 GNH393230 GXD393230 HGZ393230 HQV393230 IAR393230 IKN393230 IUJ393230 JEF393230 JOB393230 JXX393230 KHT393230 KRP393230 LBL393230 LLH393230 LVD393230 MEZ393230 MOV393230 MYR393230 NIN393230 NSJ393230 OCF393230 OMB393230 OVX393230 PFT393230 PPP393230 PZL393230 QJH393230 QTD393230 RCZ393230 RMV393230 RWR393230 SGN393230 SQJ393230 TAF393230 TKB393230 TTX393230 UDT393230 UNP393230 UXL393230 VHH393230 VRD393230 WAZ393230 WKV393230 WUR393230 O524302:P524302 IF458766 SB458766 ABX458766 ALT458766 AVP458766 BFL458766 BPH458766 BZD458766 CIZ458766 CSV458766 DCR458766 DMN458766 DWJ458766 EGF458766 EQB458766 EZX458766 FJT458766 FTP458766 GDL458766 GNH458766 GXD458766 HGZ458766 HQV458766 IAR458766 IKN458766 IUJ458766 JEF458766 JOB458766 JXX458766 KHT458766 KRP458766 LBL458766 LLH458766 LVD458766 MEZ458766 MOV458766 MYR458766 NIN458766 NSJ458766 OCF458766 OMB458766 OVX458766 PFT458766 PPP458766 PZL458766 QJH458766 QTD458766 RCZ458766 RMV458766 RWR458766 SGN458766 SQJ458766 TAF458766 TKB458766 TTX458766 UDT458766 UNP458766 UXL458766 VHH458766 VRD458766 WAZ458766 WKV458766 WUR458766 O589838:P589838 IF524302 SB524302 ABX524302 ALT524302 AVP524302 BFL524302 BPH524302 BZD524302 CIZ524302 CSV524302 DCR524302 DMN524302 DWJ524302 EGF524302 EQB524302 EZX524302 FJT524302 FTP524302 GDL524302 GNH524302 GXD524302 HGZ524302 HQV524302 IAR524302 IKN524302 IUJ524302 JEF524302 JOB524302 JXX524302 KHT524302 KRP524302 LBL524302 LLH524302 LVD524302 MEZ524302 MOV524302 MYR524302 NIN524302 NSJ524302 OCF524302 OMB524302 OVX524302 PFT524302 PPP524302 PZL524302 QJH524302 QTD524302 RCZ524302 RMV524302 RWR524302 SGN524302 SQJ524302 TAF524302 TKB524302 TTX524302 UDT524302 UNP524302 UXL524302 VHH524302 VRD524302 WAZ524302 WKV524302 WUR524302 O655374:P655374 IF589838 SB589838 ABX589838 ALT589838 AVP589838 BFL589838 BPH589838 BZD589838 CIZ589838 CSV589838 DCR589838 DMN589838 DWJ589838 EGF589838 EQB589838 EZX589838 FJT589838 FTP589838 GDL589838 GNH589838 GXD589838 HGZ589838 HQV589838 IAR589838 IKN589838 IUJ589838 JEF589838 JOB589838 JXX589838 KHT589838 KRP589838 LBL589838 LLH589838 LVD589838 MEZ589838 MOV589838 MYR589838 NIN589838 NSJ589838 OCF589838 OMB589838 OVX589838 PFT589838 PPP589838 PZL589838 QJH589838 QTD589838 RCZ589838 RMV589838 RWR589838 SGN589838 SQJ589838 TAF589838 TKB589838 TTX589838 UDT589838 UNP589838 UXL589838 VHH589838 VRD589838 WAZ589838 WKV589838 WUR589838 O720910:P720910 IF655374 SB655374 ABX655374 ALT655374 AVP655374 BFL655374 BPH655374 BZD655374 CIZ655374 CSV655374 DCR655374 DMN655374 DWJ655374 EGF655374 EQB655374 EZX655374 FJT655374 FTP655374 GDL655374 GNH655374 GXD655374 HGZ655374 HQV655374 IAR655374 IKN655374 IUJ655374 JEF655374 JOB655374 JXX655374 KHT655374 KRP655374 LBL655374 LLH655374 LVD655374 MEZ655374 MOV655374 MYR655374 NIN655374 NSJ655374 OCF655374 OMB655374 OVX655374 PFT655374 PPP655374 PZL655374 QJH655374 QTD655374 RCZ655374 RMV655374 RWR655374 SGN655374 SQJ655374 TAF655374 TKB655374 TTX655374 UDT655374 UNP655374 UXL655374 VHH655374 VRD655374 WAZ655374 WKV655374 WUR655374 O786446:P786446 IF720910 SB720910 ABX720910 ALT720910 AVP720910 BFL720910 BPH720910 BZD720910 CIZ720910 CSV720910 DCR720910 DMN720910 DWJ720910 EGF720910 EQB720910 EZX720910 FJT720910 FTP720910 GDL720910 GNH720910 GXD720910 HGZ720910 HQV720910 IAR720910 IKN720910 IUJ720910 JEF720910 JOB720910 JXX720910 KHT720910 KRP720910 LBL720910 LLH720910 LVD720910 MEZ720910 MOV720910 MYR720910 NIN720910 NSJ720910 OCF720910 OMB720910 OVX720910 PFT720910 PPP720910 PZL720910 QJH720910 QTD720910 RCZ720910 RMV720910 RWR720910 SGN720910 SQJ720910 TAF720910 TKB720910 TTX720910 UDT720910 UNP720910 UXL720910 VHH720910 VRD720910 WAZ720910 WKV720910 WUR720910 O851982:P851982 IF786446 SB786446 ABX786446 ALT786446 AVP786446 BFL786446 BPH786446 BZD786446 CIZ786446 CSV786446 DCR786446 DMN786446 DWJ786446 EGF786446 EQB786446 EZX786446 FJT786446 FTP786446 GDL786446 GNH786446 GXD786446 HGZ786446 HQV786446 IAR786446 IKN786446 IUJ786446 JEF786446 JOB786446 JXX786446 KHT786446 KRP786446 LBL786446 LLH786446 LVD786446 MEZ786446 MOV786446 MYR786446 NIN786446 NSJ786446 OCF786446 OMB786446 OVX786446 PFT786446 PPP786446 PZL786446 QJH786446 QTD786446 RCZ786446 RMV786446 RWR786446 SGN786446 SQJ786446 TAF786446 TKB786446 TTX786446 UDT786446 UNP786446 UXL786446 VHH786446 VRD786446 WAZ786446 WKV786446 WUR786446 O917518:P917518 IF851982 SB851982 ABX851982 ALT851982 AVP851982 BFL851982 BPH851982 BZD851982 CIZ851982 CSV851982 DCR851982 DMN851982 DWJ851982 EGF851982 EQB851982 EZX851982 FJT851982 FTP851982 GDL851982 GNH851982 GXD851982 HGZ851982 HQV851982 IAR851982 IKN851982 IUJ851982 JEF851982 JOB851982 JXX851982 KHT851982 KRP851982 LBL851982 LLH851982 LVD851982 MEZ851982 MOV851982 MYR851982 NIN851982 NSJ851982 OCF851982 OMB851982 OVX851982 PFT851982 PPP851982 PZL851982 QJH851982 QTD851982 RCZ851982 RMV851982 RWR851982 SGN851982 SQJ851982 TAF851982 TKB851982 TTX851982 UDT851982 UNP851982 UXL851982 VHH851982 VRD851982 WAZ851982 WKV851982 WUR851982 O983054:P983054 IF917518 SB917518 ABX917518 ALT917518 AVP917518 BFL917518 BPH917518 BZD917518 CIZ917518 CSV917518 DCR917518 DMN917518 DWJ917518 EGF917518 EQB917518 EZX917518 FJT917518 FTP917518 GDL917518 GNH917518 GXD917518 HGZ917518 HQV917518 IAR917518 IKN917518 IUJ917518 JEF917518 JOB917518 JXX917518 KHT917518 KRP917518 LBL917518 LLH917518 LVD917518 MEZ917518 MOV917518 MYR917518 NIN917518 NSJ917518 OCF917518 OMB917518 OVX917518 PFT917518 PPP917518 PZL917518 QJH917518 QTD917518 RCZ917518 RMV917518 RWR917518 SGN917518 SQJ917518 TAF917518 TKB917518 TTX917518 UDT917518 UNP917518 UXL917518 VHH917518 VRD917518 WAZ917518 WKV917518 WUR917518 O65529:P65538 IF983054 SB983054 ABX983054 ALT983054 AVP983054 BFL983054 BPH983054 BZD983054 CIZ983054 CSV983054 DCR983054 DMN983054 DWJ983054 EGF983054 EQB983054 EZX983054 FJT983054 FTP983054 GDL983054 GNH983054 GXD983054 HGZ983054 HQV983054 IAR983054 IKN983054 IUJ983054 JEF983054 JOB983054 JXX983054 KHT983054 KRP983054 LBL983054 LLH983054 LVD983054 MEZ983054 MOV983054 MYR983054 NIN983054 NSJ983054 OCF983054 OMB983054 OVX983054 PFT983054 PPP983054 PZL983054 QJH983054 QTD983054 RCZ983054 RMV983054 RWR983054 SGN983054 SQJ983054 TAF983054 TKB983054 TTX983054 UDT983054 UNP983054 UXL983054 VHH983054 VRD983054 WAZ983054 WKV983054 WUR983054 BZC102:BZC121 IE40:IE49 SA40:SA49 ABW40:ABW49 ALS40:ALS49 AVO40:AVO49 BFK40:BFK49 BPG40:BPG49 BZC40:BZC49 CIY40:CIY49 CSU40:CSU49 DCQ40:DCQ49 DMM40:DMM49 DWI40:DWI49 EGE40:EGE49 EQA40:EQA49 EZW40:EZW49 FJS40:FJS49 FTO40:FTO49 GDK40:GDK49 GNG40:GNG49 GXC40:GXC49 HGY40:HGY49 HQU40:HQU49 IAQ40:IAQ49 IKM40:IKM49 IUI40:IUI49 JEE40:JEE49 JOA40:JOA49 JXW40:JXW49 KHS40:KHS49 KRO40:KRO49 LBK40:LBK49 LLG40:LLG49 LVC40:LVC49 MEY40:MEY49 MOU40:MOU49 MYQ40:MYQ49 NIM40:NIM49 NSI40:NSI49 OCE40:OCE49 OMA40:OMA49 OVW40:OVW49 PFS40:PFS49 PPO40:PPO49 PZK40:PZK49 QJG40:QJG49 QTC40:QTC49 RCY40:RCY49 RMU40:RMU49 RWQ40:RWQ49 SGM40:SGM49 SQI40:SQI49 TAE40:TAE49 TKA40:TKA49 TTW40:TTW49 UDS40:UDS49 UNO40:UNO49 UXK40:UXK49 VHG40:VHG49 VRC40:VRC49 WAY40:WAY49 WKU40:WKU49 WUQ40:WUQ49 O131065:P131074 IF65529:IF65538 SB65529:SB65538 ABX65529:ABX65538 ALT65529:ALT65538 AVP65529:AVP65538 BFL65529:BFL65538 BPH65529:BPH65538 BZD65529:BZD65538 CIZ65529:CIZ65538 CSV65529:CSV65538 DCR65529:DCR65538 DMN65529:DMN65538 DWJ65529:DWJ65538 EGF65529:EGF65538 EQB65529:EQB65538 EZX65529:EZX65538 FJT65529:FJT65538 FTP65529:FTP65538 GDL65529:GDL65538 GNH65529:GNH65538 GXD65529:GXD65538 HGZ65529:HGZ65538 HQV65529:HQV65538 IAR65529:IAR65538 IKN65529:IKN65538 IUJ65529:IUJ65538 JEF65529:JEF65538 JOB65529:JOB65538 JXX65529:JXX65538 KHT65529:KHT65538 KRP65529:KRP65538 LBL65529:LBL65538 LLH65529:LLH65538 LVD65529:LVD65538 MEZ65529:MEZ65538 MOV65529:MOV65538 MYR65529:MYR65538 NIN65529:NIN65538 NSJ65529:NSJ65538 OCF65529:OCF65538 OMB65529:OMB65538 OVX65529:OVX65538 PFT65529:PFT65538 PPP65529:PPP65538 PZL65529:PZL65538 QJH65529:QJH65538 QTD65529:QTD65538 RCZ65529:RCZ65538 RMV65529:RMV65538 RWR65529:RWR65538 SGN65529:SGN65538 SQJ65529:SQJ65538 TAF65529:TAF65538 TKB65529:TKB65538 TTX65529:TTX65538 UDT65529:UDT65538 UNP65529:UNP65538 UXL65529:UXL65538 VHH65529:VHH65538 VRD65529:VRD65538 WAZ65529:WAZ65538 WKV65529:WKV65538 WUR65529:WUR65538 O196601:P196610 IF131065:IF131074 SB131065:SB131074 ABX131065:ABX131074 ALT131065:ALT131074 AVP131065:AVP131074 BFL131065:BFL131074 BPH131065:BPH131074 BZD131065:BZD131074 CIZ131065:CIZ131074 CSV131065:CSV131074 DCR131065:DCR131074 DMN131065:DMN131074 DWJ131065:DWJ131074 EGF131065:EGF131074 EQB131065:EQB131074 EZX131065:EZX131074 FJT131065:FJT131074 FTP131065:FTP131074 GDL131065:GDL131074 GNH131065:GNH131074 GXD131065:GXD131074 HGZ131065:HGZ131074 HQV131065:HQV131074 IAR131065:IAR131074 IKN131065:IKN131074 IUJ131065:IUJ131074 JEF131065:JEF131074 JOB131065:JOB131074 JXX131065:JXX131074 KHT131065:KHT131074 KRP131065:KRP131074 LBL131065:LBL131074 LLH131065:LLH131074 LVD131065:LVD131074 MEZ131065:MEZ131074 MOV131065:MOV131074 MYR131065:MYR131074 NIN131065:NIN131074 NSJ131065:NSJ131074 OCF131065:OCF131074 OMB131065:OMB131074 OVX131065:OVX131074 PFT131065:PFT131074 PPP131065:PPP131074 PZL131065:PZL131074 QJH131065:QJH131074 QTD131065:QTD131074 RCZ131065:RCZ131074 RMV131065:RMV131074 RWR131065:RWR131074 SGN131065:SGN131074 SQJ131065:SQJ131074 TAF131065:TAF131074 TKB131065:TKB131074 TTX131065:TTX131074 UDT131065:UDT131074 UNP131065:UNP131074 UXL131065:UXL131074 VHH131065:VHH131074 VRD131065:VRD131074 WAZ131065:WAZ131074 WKV131065:WKV131074 WUR131065:WUR131074 O262137:P262146 IF196601:IF196610 SB196601:SB196610 ABX196601:ABX196610 ALT196601:ALT196610 AVP196601:AVP196610 BFL196601:BFL196610 BPH196601:BPH196610 BZD196601:BZD196610 CIZ196601:CIZ196610 CSV196601:CSV196610 DCR196601:DCR196610 DMN196601:DMN196610 DWJ196601:DWJ196610 EGF196601:EGF196610 EQB196601:EQB196610 EZX196601:EZX196610 FJT196601:FJT196610 FTP196601:FTP196610 GDL196601:GDL196610 GNH196601:GNH196610 GXD196601:GXD196610 HGZ196601:HGZ196610 HQV196601:HQV196610 IAR196601:IAR196610 IKN196601:IKN196610 IUJ196601:IUJ196610 JEF196601:JEF196610 JOB196601:JOB196610 JXX196601:JXX196610 KHT196601:KHT196610 KRP196601:KRP196610 LBL196601:LBL196610 LLH196601:LLH196610 LVD196601:LVD196610 MEZ196601:MEZ196610 MOV196601:MOV196610 MYR196601:MYR196610 NIN196601:NIN196610 NSJ196601:NSJ196610 OCF196601:OCF196610 OMB196601:OMB196610 OVX196601:OVX196610 PFT196601:PFT196610 PPP196601:PPP196610 PZL196601:PZL196610 QJH196601:QJH196610 QTD196601:QTD196610 RCZ196601:RCZ196610 RMV196601:RMV196610 RWR196601:RWR196610 SGN196601:SGN196610 SQJ196601:SQJ196610 TAF196601:TAF196610 TKB196601:TKB196610 TTX196601:TTX196610 UDT196601:UDT196610 UNP196601:UNP196610 UXL196601:UXL196610 VHH196601:VHH196610 VRD196601:VRD196610 WAZ196601:WAZ196610 WKV196601:WKV196610 WUR196601:WUR196610 O327673:P327682 IF262137:IF262146 SB262137:SB262146 ABX262137:ABX262146 ALT262137:ALT262146 AVP262137:AVP262146 BFL262137:BFL262146 BPH262137:BPH262146 BZD262137:BZD262146 CIZ262137:CIZ262146 CSV262137:CSV262146 DCR262137:DCR262146 DMN262137:DMN262146 DWJ262137:DWJ262146 EGF262137:EGF262146 EQB262137:EQB262146 EZX262137:EZX262146 FJT262137:FJT262146 FTP262137:FTP262146 GDL262137:GDL262146 GNH262137:GNH262146 GXD262137:GXD262146 HGZ262137:HGZ262146 HQV262137:HQV262146 IAR262137:IAR262146 IKN262137:IKN262146 IUJ262137:IUJ262146 JEF262137:JEF262146 JOB262137:JOB262146 JXX262137:JXX262146 KHT262137:KHT262146 KRP262137:KRP262146 LBL262137:LBL262146 LLH262137:LLH262146 LVD262137:LVD262146 MEZ262137:MEZ262146 MOV262137:MOV262146 MYR262137:MYR262146 NIN262137:NIN262146 NSJ262137:NSJ262146 OCF262137:OCF262146 OMB262137:OMB262146 OVX262137:OVX262146 PFT262137:PFT262146 PPP262137:PPP262146 PZL262137:PZL262146 QJH262137:QJH262146 QTD262137:QTD262146 RCZ262137:RCZ262146 RMV262137:RMV262146 RWR262137:RWR262146 SGN262137:SGN262146 SQJ262137:SQJ262146 TAF262137:TAF262146 TKB262137:TKB262146 TTX262137:TTX262146 UDT262137:UDT262146 UNP262137:UNP262146 UXL262137:UXL262146 VHH262137:VHH262146 VRD262137:VRD262146 WAZ262137:WAZ262146 WKV262137:WKV262146 WUR262137:WUR262146 O393209:P393218 IF327673:IF327682 SB327673:SB327682 ABX327673:ABX327682 ALT327673:ALT327682 AVP327673:AVP327682 BFL327673:BFL327682 BPH327673:BPH327682 BZD327673:BZD327682 CIZ327673:CIZ327682 CSV327673:CSV327682 DCR327673:DCR327682 DMN327673:DMN327682 DWJ327673:DWJ327682 EGF327673:EGF327682 EQB327673:EQB327682 EZX327673:EZX327682 FJT327673:FJT327682 FTP327673:FTP327682 GDL327673:GDL327682 GNH327673:GNH327682 GXD327673:GXD327682 HGZ327673:HGZ327682 HQV327673:HQV327682 IAR327673:IAR327682 IKN327673:IKN327682 IUJ327673:IUJ327682 JEF327673:JEF327682 JOB327673:JOB327682 JXX327673:JXX327682 KHT327673:KHT327682 KRP327673:KRP327682 LBL327673:LBL327682 LLH327673:LLH327682 LVD327673:LVD327682 MEZ327673:MEZ327682 MOV327673:MOV327682 MYR327673:MYR327682 NIN327673:NIN327682 NSJ327673:NSJ327682 OCF327673:OCF327682 OMB327673:OMB327682 OVX327673:OVX327682 PFT327673:PFT327682 PPP327673:PPP327682 PZL327673:PZL327682 QJH327673:QJH327682 QTD327673:QTD327682 RCZ327673:RCZ327682 RMV327673:RMV327682 RWR327673:RWR327682 SGN327673:SGN327682 SQJ327673:SQJ327682 TAF327673:TAF327682 TKB327673:TKB327682 TTX327673:TTX327682 UDT327673:UDT327682 UNP327673:UNP327682 UXL327673:UXL327682 VHH327673:VHH327682 VRD327673:VRD327682 WAZ327673:WAZ327682 WKV327673:WKV327682 WUR327673:WUR327682 O458745:P458754 IF393209:IF393218 SB393209:SB393218 ABX393209:ABX393218 ALT393209:ALT393218 AVP393209:AVP393218 BFL393209:BFL393218 BPH393209:BPH393218 BZD393209:BZD393218 CIZ393209:CIZ393218 CSV393209:CSV393218 DCR393209:DCR393218 DMN393209:DMN393218 DWJ393209:DWJ393218 EGF393209:EGF393218 EQB393209:EQB393218 EZX393209:EZX393218 FJT393209:FJT393218 FTP393209:FTP393218 GDL393209:GDL393218 GNH393209:GNH393218 GXD393209:GXD393218 HGZ393209:HGZ393218 HQV393209:HQV393218 IAR393209:IAR393218 IKN393209:IKN393218 IUJ393209:IUJ393218 JEF393209:JEF393218 JOB393209:JOB393218 JXX393209:JXX393218 KHT393209:KHT393218 KRP393209:KRP393218 LBL393209:LBL393218 LLH393209:LLH393218 LVD393209:LVD393218 MEZ393209:MEZ393218 MOV393209:MOV393218 MYR393209:MYR393218 NIN393209:NIN393218 NSJ393209:NSJ393218 OCF393209:OCF393218 OMB393209:OMB393218 OVX393209:OVX393218 PFT393209:PFT393218 PPP393209:PPP393218 PZL393209:PZL393218 QJH393209:QJH393218 QTD393209:QTD393218 RCZ393209:RCZ393218 RMV393209:RMV393218 RWR393209:RWR393218 SGN393209:SGN393218 SQJ393209:SQJ393218 TAF393209:TAF393218 TKB393209:TKB393218 TTX393209:TTX393218 UDT393209:UDT393218 UNP393209:UNP393218 UXL393209:UXL393218 VHH393209:VHH393218 VRD393209:VRD393218 WAZ393209:WAZ393218 WKV393209:WKV393218 WUR393209:WUR393218 O524281:P524290 IF458745:IF458754 SB458745:SB458754 ABX458745:ABX458754 ALT458745:ALT458754 AVP458745:AVP458754 BFL458745:BFL458754 BPH458745:BPH458754 BZD458745:BZD458754 CIZ458745:CIZ458754 CSV458745:CSV458754 DCR458745:DCR458754 DMN458745:DMN458754 DWJ458745:DWJ458754 EGF458745:EGF458754 EQB458745:EQB458754 EZX458745:EZX458754 FJT458745:FJT458754 FTP458745:FTP458754 GDL458745:GDL458754 GNH458745:GNH458754 GXD458745:GXD458754 HGZ458745:HGZ458754 HQV458745:HQV458754 IAR458745:IAR458754 IKN458745:IKN458754 IUJ458745:IUJ458754 JEF458745:JEF458754 JOB458745:JOB458754 JXX458745:JXX458754 KHT458745:KHT458754 KRP458745:KRP458754 LBL458745:LBL458754 LLH458745:LLH458754 LVD458745:LVD458754 MEZ458745:MEZ458754 MOV458745:MOV458754 MYR458745:MYR458754 NIN458745:NIN458754 NSJ458745:NSJ458754 OCF458745:OCF458754 OMB458745:OMB458754 OVX458745:OVX458754 PFT458745:PFT458754 PPP458745:PPP458754 PZL458745:PZL458754 QJH458745:QJH458754 QTD458745:QTD458754 RCZ458745:RCZ458754 RMV458745:RMV458754 RWR458745:RWR458754 SGN458745:SGN458754 SQJ458745:SQJ458754 TAF458745:TAF458754 TKB458745:TKB458754 TTX458745:TTX458754 UDT458745:UDT458754 UNP458745:UNP458754 UXL458745:UXL458754 VHH458745:VHH458754 VRD458745:VRD458754 WAZ458745:WAZ458754 WKV458745:WKV458754 WUR458745:WUR458754 O589817:P589826 IF524281:IF524290 SB524281:SB524290 ABX524281:ABX524290 ALT524281:ALT524290 AVP524281:AVP524290 BFL524281:BFL524290 BPH524281:BPH524290 BZD524281:BZD524290 CIZ524281:CIZ524290 CSV524281:CSV524290 DCR524281:DCR524290 DMN524281:DMN524290 DWJ524281:DWJ524290 EGF524281:EGF524290 EQB524281:EQB524290 EZX524281:EZX524290 FJT524281:FJT524290 FTP524281:FTP524290 GDL524281:GDL524290 GNH524281:GNH524290 GXD524281:GXD524290 HGZ524281:HGZ524290 HQV524281:HQV524290 IAR524281:IAR524290 IKN524281:IKN524290 IUJ524281:IUJ524290 JEF524281:JEF524290 JOB524281:JOB524290 JXX524281:JXX524290 KHT524281:KHT524290 KRP524281:KRP524290 LBL524281:LBL524290 LLH524281:LLH524290 LVD524281:LVD524290 MEZ524281:MEZ524290 MOV524281:MOV524290 MYR524281:MYR524290 NIN524281:NIN524290 NSJ524281:NSJ524290 OCF524281:OCF524290 OMB524281:OMB524290 OVX524281:OVX524290 PFT524281:PFT524290 PPP524281:PPP524290 PZL524281:PZL524290 QJH524281:QJH524290 QTD524281:QTD524290 RCZ524281:RCZ524290 RMV524281:RMV524290 RWR524281:RWR524290 SGN524281:SGN524290 SQJ524281:SQJ524290 TAF524281:TAF524290 TKB524281:TKB524290 TTX524281:TTX524290 UDT524281:UDT524290 UNP524281:UNP524290 UXL524281:UXL524290 VHH524281:VHH524290 VRD524281:VRD524290 WAZ524281:WAZ524290 WKV524281:WKV524290 WUR524281:WUR524290 O655353:P655362 IF589817:IF589826 SB589817:SB589826 ABX589817:ABX589826 ALT589817:ALT589826 AVP589817:AVP589826 BFL589817:BFL589826 BPH589817:BPH589826 BZD589817:BZD589826 CIZ589817:CIZ589826 CSV589817:CSV589826 DCR589817:DCR589826 DMN589817:DMN589826 DWJ589817:DWJ589826 EGF589817:EGF589826 EQB589817:EQB589826 EZX589817:EZX589826 FJT589817:FJT589826 FTP589817:FTP589826 GDL589817:GDL589826 GNH589817:GNH589826 GXD589817:GXD589826 HGZ589817:HGZ589826 HQV589817:HQV589826 IAR589817:IAR589826 IKN589817:IKN589826 IUJ589817:IUJ589826 JEF589817:JEF589826 JOB589817:JOB589826 JXX589817:JXX589826 KHT589817:KHT589826 KRP589817:KRP589826 LBL589817:LBL589826 LLH589817:LLH589826 LVD589817:LVD589826 MEZ589817:MEZ589826 MOV589817:MOV589826 MYR589817:MYR589826 NIN589817:NIN589826 NSJ589817:NSJ589826 OCF589817:OCF589826 OMB589817:OMB589826 OVX589817:OVX589826 PFT589817:PFT589826 PPP589817:PPP589826 PZL589817:PZL589826 QJH589817:QJH589826 QTD589817:QTD589826 RCZ589817:RCZ589826 RMV589817:RMV589826 RWR589817:RWR589826 SGN589817:SGN589826 SQJ589817:SQJ589826 TAF589817:TAF589826 TKB589817:TKB589826 TTX589817:TTX589826 UDT589817:UDT589826 UNP589817:UNP589826 UXL589817:UXL589826 VHH589817:VHH589826 VRD589817:VRD589826 WAZ589817:WAZ589826 WKV589817:WKV589826 WUR589817:WUR589826 O720889:P720898 IF655353:IF655362 SB655353:SB655362 ABX655353:ABX655362 ALT655353:ALT655362 AVP655353:AVP655362 BFL655353:BFL655362 BPH655353:BPH655362 BZD655353:BZD655362 CIZ655353:CIZ655362 CSV655353:CSV655362 DCR655353:DCR655362 DMN655353:DMN655362 DWJ655353:DWJ655362 EGF655353:EGF655362 EQB655353:EQB655362 EZX655353:EZX655362 FJT655353:FJT655362 FTP655353:FTP655362 GDL655353:GDL655362 GNH655353:GNH655362 GXD655353:GXD655362 HGZ655353:HGZ655362 HQV655353:HQV655362 IAR655353:IAR655362 IKN655353:IKN655362 IUJ655353:IUJ655362 JEF655353:JEF655362 JOB655353:JOB655362 JXX655353:JXX655362 KHT655353:KHT655362 KRP655353:KRP655362 LBL655353:LBL655362 LLH655353:LLH655362 LVD655353:LVD655362 MEZ655353:MEZ655362 MOV655353:MOV655362 MYR655353:MYR655362 NIN655353:NIN655362 NSJ655353:NSJ655362 OCF655353:OCF655362 OMB655353:OMB655362 OVX655353:OVX655362 PFT655353:PFT655362 PPP655353:PPP655362 PZL655353:PZL655362 QJH655353:QJH655362 QTD655353:QTD655362 RCZ655353:RCZ655362 RMV655353:RMV655362 RWR655353:RWR655362 SGN655353:SGN655362 SQJ655353:SQJ655362 TAF655353:TAF655362 TKB655353:TKB655362 TTX655353:TTX655362 UDT655353:UDT655362 UNP655353:UNP655362 UXL655353:UXL655362 VHH655353:VHH655362 VRD655353:VRD655362 WAZ655353:WAZ655362 WKV655353:WKV655362 WUR655353:WUR655362 O786425:P786434 IF720889:IF720898 SB720889:SB720898 ABX720889:ABX720898 ALT720889:ALT720898 AVP720889:AVP720898 BFL720889:BFL720898 BPH720889:BPH720898 BZD720889:BZD720898 CIZ720889:CIZ720898 CSV720889:CSV720898 DCR720889:DCR720898 DMN720889:DMN720898 DWJ720889:DWJ720898 EGF720889:EGF720898 EQB720889:EQB720898 EZX720889:EZX720898 FJT720889:FJT720898 FTP720889:FTP720898 GDL720889:GDL720898 GNH720889:GNH720898 GXD720889:GXD720898 HGZ720889:HGZ720898 HQV720889:HQV720898 IAR720889:IAR720898 IKN720889:IKN720898 IUJ720889:IUJ720898 JEF720889:JEF720898 JOB720889:JOB720898 JXX720889:JXX720898 KHT720889:KHT720898 KRP720889:KRP720898 LBL720889:LBL720898 LLH720889:LLH720898 LVD720889:LVD720898 MEZ720889:MEZ720898 MOV720889:MOV720898 MYR720889:MYR720898 NIN720889:NIN720898 NSJ720889:NSJ720898 OCF720889:OCF720898 OMB720889:OMB720898 OVX720889:OVX720898 PFT720889:PFT720898 PPP720889:PPP720898 PZL720889:PZL720898 QJH720889:QJH720898 QTD720889:QTD720898 RCZ720889:RCZ720898 RMV720889:RMV720898 RWR720889:RWR720898 SGN720889:SGN720898 SQJ720889:SQJ720898 TAF720889:TAF720898 TKB720889:TKB720898 TTX720889:TTX720898 UDT720889:UDT720898 UNP720889:UNP720898 UXL720889:UXL720898 VHH720889:VHH720898 VRD720889:VRD720898 WAZ720889:WAZ720898 WKV720889:WKV720898 WUR720889:WUR720898 O851961:P851970 IF786425:IF786434 SB786425:SB786434 ABX786425:ABX786434 ALT786425:ALT786434 AVP786425:AVP786434 BFL786425:BFL786434 BPH786425:BPH786434 BZD786425:BZD786434 CIZ786425:CIZ786434 CSV786425:CSV786434 DCR786425:DCR786434 DMN786425:DMN786434 DWJ786425:DWJ786434 EGF786425:EGF786434 EQB786425:EQB786434 EZX786425:EZX786434 FJT786425:FJT786434 FTP786425:FTP786434 GDL786425:GDL786434 GNH786425:GNH786434 GXD786425:GXD786434 HGZ786425:HGZ786434 HQV786425:HQV786434 IAR786425:IAR786434 IKN786425:IKN786434 IUJ786425:IUJ786434 JEF786425:JEF786434 JOB786425:JOB786434 JXX786425:JXX786434 KHT786425:KHT786434 KRP786425:KRP786434 LBL786425:LBL786434 LLH786425:LLH786434 LVD786425:LVD786434 MEZ786425:MEZ786434 MOV786425:MOV786434 MYR786425:MYR786434 NIN786425:NIN786434 NSJ786425:NSJ786434 OCF786425:OCF786434 OMB786425:OMB786434 OVX786425:OVX786434 PFT786425:PFT786434 PPP786425:PPP786434 PZL786425:PZL786434 QJH786425:QJH786434 QTD786425:QTD786434 RCZ786425:RCZ786434 RMV786425:RMV786434 RWR786425:RWR786434 SGN786425:SGN786434 SQJ786425:SQJ786434 TAF786425:TAF786434 TKB786425:TKB786434 TTX786425:TTX786434 UDT786425:UDT786434 UNP786425:UNP786434 UXL786425:UXL786434 VHH786425:VHH786434 VRD786425:VRD786434 WAZ786425:WAZ786434 WKV786425:WKV786434 WUR786425:WUR786434 O917497:P917506 IF851961:IF851970 SB851961:SB851970 ABX851961:ABX851970 ALT851961:ALT851970 AVP851961:AVP851970 BFL851961:BFL851970 BPH851961:BPH851970 BZD851961:BZD851970 CIZ851961:CIZ851970 CSV851961:CSV851970 DCR851961:DCR851970 DMN851961:DMN851970 DWJ851961:DWJ851970 EGF851961:EGF851970 EQB851961:EQB851970 EZX851961:EZX851970 FJT851961:FJT851970 FTP851961:FTP851970 GDL851961:GDL851970 GNH851961:GNH851970 GXD851961:GXD851970 HGZ851961:HGZ851970 HQV851961:HQV851970 IAR851961:IAR851970 IKN851961:IKN851970 IUJ851961:IUJ851970 JEF851961:JEF851970 JOB851961:JOB851970 JXX851961:JXX851970 KHT851961:KHT851970 KRP851961:KRP851970 LBL851961:LBL851970 LLH851961:LLH851970 LVD851961:LVD851970 MEZ851961:MEZ851970 MOV851961:MOV851970 MYR851961:MYR851970 NIN851961:NIN851970 NSJ851961:NSJ851970 OCF851961:OCF851970 OMB851961:OMB851970 OVX851961:OVX851970 PFT851961:PFT851970 PPP851961:PPP851970 PZL851961:PZL851970 QJH851961:QJH851970 QTD851961:QTD851970 RCZ851961:RCZ851970 RMV851961:RMV851970 RWR851961:RWR851970 SGN851961:SGN851970 SQJ851961:SQJ851970 TAF851961:TAF851970 TKB851961:TKB851970 TTX851961:TTX851970 UDT851961:UDT851970 UNP851961:UNP851970 UXL851961:UXL851970 VHH851961:VHH851970 VRD851961:VRD851970 WAZ851961:WAZ851970 WKV851961:WKV851970 WUR851961:WUR851970 O983033:P983042 IF917497:IF917506 SB917497:SB917506 ABX917497:ABX917506 ALT917497:ALT917506 AVP917497:AVP917506 BFL917497:BFL917506 BPH917497:BPH917506 BZD917497:BZD917506 CIZ917497:CIZ917506 CSV917497:CSV917506 DCR917497:DCR917506 DMN917497:DMN917506 DWJ917497:DWJ917506 EGF917497:EGF917506 EQB917497:EQB917506 EZX917497:EZX917506 FJT917497:FJT917506 FTP917497:FTP917506 GDL917497:GDL917506 GNH917497:GNH917506 GXD917497:GXD917506 HGZ917497:HGZ917506 HQV917497:HQV917506 IAR917497:IAR917506 IKN917497:IKN917506 IUJ917497:IUJ917506 JEF917497:JEF917506 JOB917497:JOB917506 JXX917497:JXX917506 KHT917497:KHT917506 KRP917497:KRP917506 LBL917497:LBL917506 LLH917497:LLH917506 LVD917497:LVD917506 MEZ917497:MEZ917506 MOV917497:MOV917506 MYR917497:MYR917506 NIN917497:NIN917506 NSJ917497:NSJ917506 OCF917497:OCF917506 OMB917497:OMB917506 OVX917497:OVX917506 PFT917497:PFT917506 PPP917497:PPP917506 PZL917497:PZL917506 QJH917497:QJH917506 QTD917497:QTD917506 RCZ917497:RCZ917506 RMV917497:RMV917506 RWR917497:RWR917506 SGN917497:SGN917506 SQJ917497:SQJ917506 TAF917497:TAF917506 TKB917497:TKB917506 TTX917497:TTX917506 UDT917497:UDT917506 UNP917497:UNP917506 UXL917497:UXL917506 VHH917497:VHH917506 VRD917497:VRD917506 WAZ917497:WAZ917506 WKV917497:WKV917506 WUR917497:WUR917506 O65607:P65607 IF983033:IF983042 SB983033:SB983042 ABX983033:ABX983042 ALT983033:ALT983042 AVP983033:AVP983042 BFL983033:BFL983042 BPH983033:BPH983042 BZD983033:BZD983042 CIZ983033:CIZ983042 CSV983033:CSV983042 DCR983033:DCR983042 DMN983033:DMN983042 DWJ983033:DWJ983042 EGF983033:EGF983042 EQB983033:EQB983042 EZX983033:EZX983042 FJT983033:FJT983042 FTP983033:FTP983042 GDL983033:GDL983042 GNH983033:GNH983042 GXD983033:GXD983042 HGZ983033:HGZ983042 HQV983033:HQV983042 IAR983033:IAR983042 IKN983033:IKN983042 IUJ983033:IUJ983042 JEF983033:JEF983042 JOB983033:JOB983042 JXX983033:JXX983042 KHT983033:KHT983042 KRP983033:KRP983042 LBL983033:LBL983042 LLH983033:LLH983042 LVD983033:LVD983042 MEZ983033:MEZ983042 MOV983033:MOV983042 MYR983033:MYR983042 NIN983033:NIN983042 NSJ983033:NSJ983042 OCF983033:OCF983042 OMB983033:OMB983042 OVX983033:OVX983042 PFT983033:PFT983042 PPP983033:PPP983042 PZL983033:PZL983042 QJH983033:QJH983042 QTD983033:QTD983042 RCZ983033:RCZ983042 RMV983033:RMV983042 RWR983033:RWR983042 SGN983033:SGN983042 SQJ983033:SQJ983042 TAF983033:TAF983042 TKB983033:TKB983042 TTX983033:TTX983042 UDT983033:UDT983042 UNP983033:UNP983042 UXL983033:UXL983042 VHH983033:VHH983042 VRD983033:VRD983042 WAZ983033:WAZ983042 WKV983033:WKV983042 WUR983033:WUR983042 O131143:P131143 IF65607 SB65607 ABX65607 ALT65607 AVP65607 BFL65607 BPH65607 BZD65607 CIZ65607 CSV65607 DCR65607 DMN65607 DWJ65607 EGF65607 EQB65607 EZX65607 FJT65607 FTP65607 GDL65607 GNH65607 GXD65607 HGZ65607 HQV65607 IAR65607 IKN65607 IUJ65607 JEF65607 JOB65607 JXX65607 KHT65607 KRP65607 LBL65607 LLH65607 LVD65607 MEZ65607 MOV65607 MYR65607 NIN65607 NSJ65607 OCF65607 OMB65607 OVX65607 PFT65607 PPP65607 PZL65607 QJH65607 QTD65607 RCZ65607 RMV65607 RWR65607 SGN65607 SQJ65607 TAF65607 TKB65607 TTX65607 UDT65607 UNP65607 UXL65607 VHH65607 VRD65607 WAZ65607 WKV65607 WUR65607 O196679:P196679 IF131143 SB131143 ABX131143 ALT131143 AVP131143 BFL131143 BPH131143 BZD131143 CIZ131143 CSV131143 DCR131143 DMN131143 DWJ131143 EGF131143 EQB131143 EZX131143 FJT131143 FTP131143 GDL131143 GNH131143 GXD131143 HGZ131143 HQV131143 IAR131143 IKN131143 IUJ131143 JEF131143 JOB131143 JXX131143 KHT131143 KRP131143 LBL131143 LLH131143 LVD131143 MEZ131143 MOV131143 MYR131143 NIN131143 NSJ131143 OCF131143 OMB131143 OVX131143 PFT131143 PPP131143 PZL131143 QJH131143 QTD131143 RCZ131143 RMV131143 RWR131143 SGN131143 SQJ131143 TAF131143 TKB131143 TTX131143 UDT131143 UNP131143 UXL131143 VHH131143 VRD131143 WAZ131143 WKV131143 WUR131143 O262215:P262215 IF196679 SB196679 ABX196679 ALT196679 AVP196679 BFL196679 BPH196679 BZD196679 CIZ196679 CSV196679 DCR196679 DMN196679 DWJ196679 EGF196679 EQB196679 EZX196679 FJT196679 FTP196679 GDL196679 GNH196679 GXD196679 HGZ196679 HQV196679 IAR196679 IKN196679 IUJ196679 JEF196679 JOB196679 JXX196679 KHT196679 KRP196679 LBL196679 LLH196679 LVD196679 MEZ196679 MOV196679 MYR196679 NIN196679 NSJ196679 OCF196679 OMB196679 OVX196679 PFT196679 PPP196679 PZL196679 QJH196679 QTD196679 RCZ196679 RMV196679 RWR196679 SGN196679 SQJ196679 TAF196679 TKB196679 TTX196679 UDT196679 UNP196679 UXL196679 VHH196679 VRD196679 WAZ196679 WKV196679 WUR196679 O327751:P327751 IF262215 SB262215 ABX262215 ALT262215 AVP262215 BFL262215 BPH262215 BZD262215 CIZ262215 CSV262215 DCR262215 DMN262215 DWJ262215 EGF262215 EQB262215 EZX262215 FJT262215 FTP262215 GDL262215 GNH262215 GXD262215 HGZ262215 HQV262215 IAR262215 IKN262215 IUJ262215 JEF262215 JOB262215 JXX262215 KHT262215 KRP262215 LBL262215 LLH262215 LVD262215 MEZ262215 MOV262215 MYR262215 NIN262215 NSJ262215 OCF262215 OMB262215 OVX262215 PFT262215 PPP262215 PZL262215 QJH262215 QTD262215 RCZ262215 RMV262215 RWR262215 SGN262215 SQJ262215 TAF262215 TKB262215 TTX262215 UDT262215 UNP262215 UXL262215 VHH262215 VRD262215 WAZ262215 WKV262215 WUR262215 O393287:P393287 IF327751 SB327751 ABX327751 ALT327751 AVP327751 BFL327751 BPH327751 BZD327751 CIZ327751 CSV327751 DCR327751 DMN327751 DWJ327751 EGF327751 EQB327751 EZX327751 FJT327751 FTP327751 GDL327751 GNH327751 GXD327751 HGZ327751 HQV327751 IAR327751 IKN327751 IUJ327751 JEF327751 JOB327751 JXX327751 KHT327751 KRP327751 LBL327751 LLH327751 LVD327751 MEZ327751 MOV327751 MYR327751 NIN327751 NSJ327751 OCF327751 OMB327751 OVX327751 PFT327751 PPP327751 PZL327751 QJH327751 QTD327751 RCZ327751 RMV327751 RWR327751 SGN327751 SQJ327751 TAF327751 TKB327751 TTX327751 UDT327751 UNP327751 UXL327751 VHH327751 VRD327751 WAZ327751 WKV327751 WUR327751 O458823:P458823 IF393287 SB393287 ABX393287 ALT393287 AVP393287 BFL393287 BPH393287 BZD393287 CIZ393287 CSV393287 DCR393287 DMN393287 DWJ393287 EGF393287 EQB393287 EZX393287 FJT393287 FTP393287 GDL393287 GNH393287 GXD393287 HGZ393287 HQV393287 IAR393287 IKN393287 IUJ393287 JEF393287 JOB393287 JXX393287 KHT393287 KRP393287 LBL393287 LLH393287 LVD393287 MEZ393287 MOV393287 MYR393287 NIN393287 NSJ393287 OCF393287 OMB393287 OVX393287 PFT393287 PPP393287 PZL393287 QJH393287 QTD393287 RCZ393287 RMV393287 RWR393287 SGN393287 SQJ393287 TAF393287 TKB393287 TTX393287 UDT393287 UNP393287 UXL393287 VHH393287 VRD393287 WAZ393287 WKV393287 WUR393287 O524359:P524359 IF458823 SB458823 ABX458823 ALT458823 AVP458823 BFL458823 BPH458823 BZD458823 CIZ458823 CSV458823 DCR458823 DMN458823 DWJ458823 EGF458823 EQB458823 EZX458823 FJT458823 FTP458823 GDL458823 GNH458823 GXD458823 HGZ458823 HQV458823 IAR458823 IKN458823 IUJ458823 JEF458823 JOB458823 JXX458823 KHT458823 KRP458823 LBL458823 LLH458823 LVD458823 MEZ458823 MOV458823 MYR458823 NIN458823 NSJ458823 OCF458823 OMB458823 OVX458823 PFT458823 PPP458823 PZL458823 QJH458823 QTD458823 RCZ458823 RMV458823 RWR458823 SGN458823 SQJ458823 TAF458823 TKB458823 TTX458823 UDT458823 UNP458823 UXL458823 VHH458823 VRD458823 WAZ458823 WKV458823 WUR458823 O589895:P589895 IF524359 SB524359 ABX524359 ALT524359 AVP524359 BFL524359 BPH524359 BZD524359 CIZ524359 CSV524359 DCR524359 DMN524359 DWJ524359 EGF524359 EQB524359 EZX524359 FJT524359 FTP524359 GDL524359 GNH524359 GXD524359 HGZ524359 HQV524359 IAR524359 IKN524359 IUJ524359 JEF524359 JOB524359 JXX524359 KHT524359 KRP524359 LBL524359 LLH524359 LVD524359 MEZ524359 MOV524359 MYR524359 NIN524359 NSJ524359 OCF524359 OMB524359 OVX524359 PFT524359 PPP524359 PZL524359 QJH524359 QTD524359 RCZ524359 RMV524359 RWR524359 SGN524359 SQJ524359 TAF524359 TKB524359 TTX524359 UDT524359 UNP524359 UXL524359 VHH524359 VRD524359 WAZ524359 WKV524359 WUR524359 O655431:P655431 IF589895 SB589895 ABX589895 ALT589895 AVP589895 BFL589895 BPH589895 BZD589895 CIZ589895 CSV589895 DCR589895 DMN589895 DWJ589895 EGF589895 EQB589895 EZX589895 FJT589895 FTP589895 GDL589895 GNH589895 GXD589895 HGZ589895 HQV589895 IAR589895 IKN589895 IUJ589895 JEF589895 JOB589895 JXX589895 KHT589895 KRP589895 LBL589895 LLH589895 LVD589895 MEZ589895 MOV589895 MYR589895 NIN589895 NSJ589895 OCF589895 OMB589895 OVX589895 PFT589895 PPP589895 PZL589895 QJH589895 QTD589895 RCZ589895 RMV589895 RWR589895 SGN589895 SQJ589895 TAF589895 TKB589895 TTX589895 UDT589895 UNP589895 UXL589895 VHH589895 VRD589895 WAZ589895 WKV589895 WUR589895 O720967:P720967 IF655431 SB655431 ABX655431 ALT655431 AVP655431 BFL655431 BPH655431 BZD655431 CIZ655431 CSV655431 DCR655431 DMN655431 DWJ655431 EGF655431 EQB655431 EZX655431 FJT655431 FTP655431 GDL655431 GNH655431 GXD655431 HGZ655431 HQV655431 IAR655431 IKN655431 IUJ655431 JEF655431 JOB655431 JXX655431 KHT655431 KRP655431 LBL655431 LLH655431 LVD655431 MEZ655431 MOV655431 MYR655431 NIN655431 NSJ655431 OCF655431 OMB655431 OVX655431 PFT655431 PPP655431 PZL655431 QJH655431 QTD655431 RCZ655431 RMV655431 RWR655431 SGN655431 SQJ655431 TAF655431 TKB655431 TTX655431 UDT655431 UNP655431 UXL655431 VHH655431 VRD655431 WAZ655431 WKV655431 WUR655431 O786503:P786503 IF720967 SB720967 ABX720967 ALT720967 AVP720967 BFL720967 BPH720967 BZD720967 CIZ720967 CSV720967 DCR720967 DMN720967 DWJ720967 EGF720967 EQB720967 EZX720967 FJT720967 FTP720967 GDL720967 GNH720967 GXD720967 HGZ720967 HQV720967 IAR720967 IKN720967 IUJ720967 JEF720967 JOB720967 JXX720967 KHT720967 KRP720967 LBL720967 LLH720967 LVD720967 MEZ720967 MOV720967 MYR720967 NIN720967 NSJ720967 OCF720967 OMB720967 OVX720967 PFT720967 PPP720967 PZL720967 QJH720967 QTD720967 RCZ720967 RMV720967 RWR720967 SGN720967 SQJ720967 TAF720967 TKB720967 TTX720967 UDT720967 UNP720967 UXL720967 VHH720967 VRD720967 WAZ720967 WKV720967 WUR720967 O852039:P852039 IF786503 SB786503 ABX786503 ALT786503 AVP786503 BFL786503 BPH786503 BZD786503 CIZ786503 CSV786503 DCR786503 DMN786503 DWJ786503 EGF786503 EQB786503 EZX786503 FJT786503 FTP786503 GDL786503 GNH786503 GXD786503 HGZ786503 HQV786503 IAR786503 IKN786503 IUJ786503 JEF786503 JOB786503 JXX786503 KHT786503 KRP786503 LBL786503 LLH786503 LVD786503 MEZ786503 MOV786503 MYR786503 NIN786503 NSJ786503 OCF786503 OMB786503 OVX786503 PFT786503 PPP786503 PZL786503 QJH786503 QTD786503 RCZ786503 RMV786503 RWR786503 SGN786503 SQJ786503 TAF786503 TKB786503 TTX786503 UDT786503 UNP786503 UXL786503 VHH786503 VRD786503 WAZ786503 WKV786503 WUR786503 O917575:P917575 IF852039 SB852039 ABX852039 ALT852039 AVP852039 BFL852039 BPH852039 BZD852039 CIZ852039 CSV852039 DCR852039 DMN852039 DWJ852039 EGF852039 EQB852039 EZX852039 FJT852039 FTP852039 GDL852039 GNH852039 GXD852039 HGZ852039 HQV852039 IAR852039 IKN852039 IUJ852039 JEF852039 JOB852039 JXX852039 KHT852039 KRP852039 LBL852039 LLH852039 LVD852039 MEZ852039 MOV852039 MYR852039 NIN852039 NSJ852039 OCF852039 OMB852039 OVX852039 PFT852039 PPP852039 PZL852039 QJH852039 QTD852039 RCZ852039 RMV852039 RWR852039 SGN852039 SQJ852039 TAF852039 TKB852039 TTX852039 UDT852039 UNP852039 UXL852039 VHH852039 VRD852039 WAZ852039 WKV852039 WUR852039 O983111:P983111 IF917575 SB917575 ABX917575 ALT917575 AVP917575 BFL917575 BPH917575 BZD917575 CIZ917575 CSV917575 DCR917575 DMN917575 DWJ917575 EGF917575 EQB917575 EZX917575 FJT917575 FTP917575 GDL917575 GNH917575 GXD917575 HGZ917575 HQV917575 IAR917575 IKN917575 IUJ917575 JEF917575 JOB917575 JXX917575 KHT917575 KRP917575 LBL917575 LLH917575 LVD917575 MEZ917575 MOV917575 MYR917575 NIN917575 NSJ917575 OCF917575 OMB917575 OVX917575 PFT917575 PPP917575 PZL917575 QJH917575 QTD917575 RCZ917575 RMV917575 RWR917575 SGN917575 SQJ917575 TAF917575 TKB917575 TTX917575 UDT917575 UNP917575 UXL917575 VHH917575 VRD917575 WAZ917575 WKV917575 WUR917575 O65580:P65581 IF983111 SB983111 ABX983111 ALT983111 AVP983111 BFL983111 BPH983111 BZD983111 CIZ983111 CSV983111 DCR983111 DMN983111 DWJ983111 EGF983111 EQB983111 EZX983111 FJT983111 FTP983111 GDL983111 GNH983111 GXD983111 HGZ983111 HQV983111 IAR983111 IKN983111 IUJ983111 JEF983111 JOB983111 JXX983111 KHT983111 KRP983111 LBL983111 LLH983111 LVD983111 MEZ983111 MOV983111 MYR983111 NIN983111 NSJ983111 OCF983111 OMB983111 OVX983111 PFT983111 PPP983111 PZL983111 QJH983111 QTD983111 RCZ983111 RMV983111 RWR983111 SGN983111 SQJ983111 TAF983111 TKB983111 TTX983111 UDT983111 UNP983111 UXL983111 VHH983111 VRD983111 WAZ983111 WKV983111 WUR983111 CIY102:CIY121 O131116:P131117 IF65580:IF65581 SB65580:SB65581 ABX65580:ABX65581 ALT65580:ALT65581 AVP65580:AVP65581 BFL65580:BFL65581 BPH65580:BPH65581 BZD65580:BZD65581 CIZ65580:CIZ65581 CSV65580:CSV65581 DCR65580:DCR65581 DMN65580:DMN65581 DWJ65580:DWJ65581 EGF65580:EGF65581 EQB65580:EQB65581 EZX65580:EZX65581 FJT65580:FJT65581 FTP65580:FTP65581 GDL65580:GDL65581 GNH65580:GNH65581 GXD65580:GXD65581 HGZ65580:HGZ65581 HQV65580:HQV65581 IAR65580:IAR65581 IKN65580:IKN65581 IUJ65580:IUJ65581 JEF65580:JEF65581 JOB65580:JOB65581 JXX65580:JXX65581 KHT65580:KHT65581 KRP65580:KRP65581 LBL65580:LBL65581 LLH65580:LLH65581 LVD65580:LVD65581 MEZ65580:MEZ65581 MOV65580:MOV65581 MYR65580:MYR65581 NIN65580:NIN65581 NSJ65580:NSJ65581 OCF65580:OCF65581 OMB65580:OMB65581 OVX65580:OVX65581 PFT65580:PFT65581 PPP65580:PPP65581 PZL65580:PZL65581 QJH65580:QJH65581 QTD65580:QTD65581 RCZ65580:RCZ65581 RMV65580:RMV65581 RWR65580:RWR65581 SGN65580:SGN65581 SQJ65580:SQJ65581 TAF65580:TAF65581 TKB65580:TKB65581 TTX65580:TTX65581 UDT65580:UDT65581 UNP65580:UNP65581 UXL65580:UXL65581 VHH65580:VHH65581 VRD65580:VRD65581 WAZ65580:WAZ65581 WKV65580:WKV65581 WUR65580:WUR65581 O196652:P196653 IF131116:IF131117 SB131116:SB131117 ABX131116:ABX131117 ALT131116:ALT131117 AVP131116:AVP131117 BFL131116:BFL131117 BPH131116:BPH131117 BZD131116:BZD131117 CIZ131116:CIZ131117 CSV131116:CSV131117 DCR131116:DCR131117 DMN131116:DMN131117 DWJ131116:DWJ131117 EGF131116:EGF131117 EQB131116:EQB131117 EZX131116:EZX131117 FJT131116:FJT131117 FTP131116:FTP131117 GDL131116:GDL131117 GNH131116:GNH131117 GXD131116:GXD131117 HGZ131116:HGZ131117 HQV131116:HQV131117 IAR131116:IAR131117 IKN131116:IKN131117 IUJ131116:IUJ131117 JEF131116:JEF131117 JOB131116:JOB131117 JXX131116:JXX131117 KHT131116:KHT131117 KRP131116:KRP131117 LBL131116:LBL131117 LLH131116:LLH131117 LVD131116:LVD131117 MEZ131116:MEZ131117 MOV131116:MOV131117 MYR131116:MYR131117 NIN131116:NIN131117 NSJ131116:NSJ131117 OCF131116:OCF131117 OMB131116:OMB131117 OVX131116:OVX131117 PFT131116:PFT131117 PPP131116:PPP131117 PZL131116:PZL131117 QJH131116:QJH131117 QTD131116:QTD131117 RCZ131116:RCZ131117 RMV131116:RMV131117 RWR131116:RWR131117 SGN131116:SGN131117 SQJ131116:SQJ131117 TAF131116:TAF131117 TKB131116:TKB131117 TTX131116:TTX131117 UDT131116:UDT131117 UNP131116:UNP131117 UXL131116:UXL131117 VHH131116:VHH131117 VRD131116:VRD131117 WAZ131116:WAZ131117 WKV131116:WKV131117 WUR131116:WUR131117 O262188:P262189 IF196652:IF196653 SB196652:SB196653 ABX196652:ABX196653 ALT196652:ALT196653 AVP196652:AVP196653 BFL196652:BFL196653 BPH196652:BPH196653 BZD196652:BZD196653 CIZ196652:CIZ196653 CSV196652:CSV196653 DCR196652:DCR196653 DMN196652:DMN196653 DWJ196652:DWJ196653 EGF196652:EGF196653 EQB196652:EQB196653 EZX196652:EZX196653 FJT196652:FJT196653 FTP196652:FTP196653 GDL196652:GDL196653 GNH196652:GNH196653 GXD196652:GXD196653 HGZ196652:HGZ196653 HQV196652:HQV196653 IAR196652:IAR196653 IKN196652:IKN196653 IUJ196652:IUJ196653 JEF196652:JEF196653 JOB196652:JOB196653 JXX196652:JXX196653 KHT196652:KHT196653 KRP196652:KRP196653 LBL196652:LBL196653 LLH196652:LLH196653 LVD196652:LVD196653 MEZ196652:MEZ196653 MOV196652:MOV196653 MYR196652:MYR196653 NIN196652:NIN196653 NSJ196652:NSJ196653 OCF196652:OCF196653 OMB196652:OMB196653 OVX196652:OVX196653 PFT196652:PFT196653 PPP196652:PPP196653 PZL196652:PZL196653 QJH196652:QJH196653 QTD196652:QTD196653 RCZ196652:RCZ196653 RMV196652:RMV196653 RWR196652:RWR196653 SGN196652:SGN196653 SQJ196652:SQJ196653 TAF196652:TAF196653 TKB196652:TKB196653 TTX196652:TTX196653 UDT196652:UDT196653 UNP196652:UNP196653 UXL196652:UXL196653 VHH196652:VHH196653 VRD196652:VRD196653 WAZ196652:WAZ196653 WKV196652:WKV196653 WUR196652:WUR196653 O327724:P327725 IF262188:IF262189 SB262188:SB262189 ABX262188:ABX262189 ALT262188:ALT262189 AVP262188:AVP262189 BFL262188:BFL262189 BPH262188:BPH262189 BZD262188:BZD262189 CIZ262188:CIZ262189 CSV262188:CSV262189 DCR262188:DCR262189 DMN262188:DMN262189 DWJ262188:DWJ262189 EGF262188:EGF262189 EQB262188:EQB262189 EZX262188:EZX262189 FJT262188:FJT262189 FTP262188:FTP262189 GDL262188:GDL262189 GNH262188:GNH262189 GXD262188:GXD262189 HGZ262188:HGZ262189 HQV262188:HQV262189 IAR262188:IAR262189 IKN262188:IKN262189 IUJ262188:IUJ262189 JEF262188:JEF262189 JOB262188:JOB262189 JXX262188:JXX262189 KHT262188:KHT262189 KRP262188:KRP262189 LBL262188:LBL262189 LLH262188:LLH262189 LVD262188:LVD262189 MEZ262188:MEZ262189 MOV262188:MOV262189 MYR262188:MYR262189 NIN262188:NIN262189 NSJ262188:NSJ262189 OCF262188:OCF262189 OMB262188:OMB262189 OVX262188:OVX262189 PFT262188:PFT262189 PPP262188:PPP262189 PZL262188:PZL262189 QJH262188:QJH262189 QTD262188:QTD262189 RCZ262188:RCZ262189 RMV262188:RMV262189 RWR262188:RWR262189 SGN262188:SGN262189 SQJ262188:SQJ262189 TAF262188:TAF262189 TKB262188:TKB262189 TTX262188:TTX262189 UDT262188:UDT262189 UNP262188:UNP262189 UXL262188:UXL262189 VHH262188:VHH262189 VRD262188:VRD262189 WAZ262188:WAZ262189 WKV262188:WKV262189 WUR262188:WUR262189 O393260:P393261 IF327724:IF327725 SB327724:SB327725 ABX327724:ABX327725 ALT327724:ALT327725 AVP327724:AVP327725 BFL327724:BFL327725 BPH327724:BPH327725 BZD327724:BZD327725 CIZ327724:CIZ327725 CSV327724:CSV327725 DCR327724:DCR327725 DMN327724:DMN327725 DWJ327724:DWJ327725 EGF327724:EGF327725 EQB327724:EQB327725 EZX327724:EZX327725 FJT327724:FJT327725 FTP327724:FTP327725 GDL327724:GDL327725 GNH327724:GNH327725 GXD327724:GXD327725 HGZ327724:HGZ327725 HQV327724:HQV327725 IAR327724:IAR327725 IKN327724:IKN327725 IUJ327724:IUJ327725 JEF327724:JEF327725 JOB327724:JOB327725 JXX327724:JXX327725 KHT327724:KHT327725 KRP327724:KRP327725 LBL327724:LBL327725 LLH327724:LLH327725 LVD327724:LVD327725 MEZ327724:MEZ327725 MOV327724:MOV327725 MYR327724:MYR327725 NIN327724:NIN327725 NSJ327724:NSJ327725 OCF327724:OCF327725 OMB327724:OMB327725 OVX327724:OVX327725 PFT327724:PFT327725 PPP327724:PPP327725 PZL327724:PZL327725 QJH327724:QJH327725 QTD327724:QTD327725 RCZ327724:RCZ327725 RMV327724:RMV327725 RWR327724:RWR327725 SGN327724:SGN327725 SQJ327724:SQJ327725 TAF327724:TAF327725 TKB327724:TKB327725 TTX327724:TTX327725 UDT327724:UDT327725 UNP327724:UNP327725 UXL327724:UXL327725 VHH327724:VHH327725 VRD327724:VRD327725 WAZ327724:WAZ327725 WKV327724:WKV327725 WUR327724:WUR327725 O458796:P458797 IF393260:IF393261 SB393260:SB393261 ABX393260:ABX393261 ALT393260:ALT393261 AVP393260:AVP393261 BFL393260:BFL393261 BPH393260:BPH393261 BZD393260:BZD393261 CIZ393260:CIZ393261 CSV393260:CSV393261 DCR393260:DCR393261 DMN393260:DMN393261 DWJ393260:DWJ393261 EGF393260:EGF393261 EQB393260:EQB393261 EZX393260:EZX393261 FJT393260:FJT393261 FTP393260:FTP393261 GDL393260:GDL393261 GNH393260:GNH393261 GXD393260:GXD393261 HGZ393260:HGZ393261 HQV393260:HQV393261 IAR393260:IAR393261 IKN393260:IKN393261 IUJ393260:IUJ393261 JEF393260:JEF393261 JOB393260:JOB393261 JXX393260:JXX393261 KHT393260:KHT393261 KRP393260:KRP393261 LBL393260:LBL393261 LLH393260:LLH393261 LVD393260:LVD393261 MEZ393260:MEZ393261 MOV393260:MOV393261 MYR393260:MYR393261 NIN393260:NIN393261 NSJ393260:NSJ393261 OCF393260:OCF393261 OMB393260:OMB393261 OVX393260:OVX393261 PFT393260:PFT393261 PPP393260:PPP393261 PZL393260:PZL393261 QJH393260:QJH393261 QTD393260:QTD393261 RCZ393260:RCZ393261 RMV393260:RMV393261 RWR393260:RWR393261 SGN393260:SGN393261 SQJ393260:SQJ393261 TAF393260:TAF393261 TKB393260:TKB393261 TTX393260:TTX393261 UDT393260:UDT393261 UNP393260:UNP393261 UXL393260:UXL393261 VHH393260:VHH393261 VRD393260:VRD393261 WAZ393260:WAZ393261 WKV393260:WKV393261 WUR393260:WUR393261 O524332:P524333 IF458796:IF458797 SB458796:SB458797 ABX458796:ABX458797 ALT458796:ALT458797 AVP458796:AVP458797 BFL458796:BFL458797 BPH458796:BPH458797 BZD458796:BZD458797 CIZ458796:CIZ458797 CSV458796:CSV458797 DCR458796:DCR458797 DMN458796:DMN458797 DWJ458796:DWJ458797 EGF458796:EGF458797 EQB458796:EQB458797 EZX458796:EZX458797 FJT458796:FJT458797 FTP458796:FTP458797 GDL458796:GDL458797 GNH458796:GNH458797 GXD458796:GXD458797 HGZ458796:HGZ458797 HQV458796:HQV458797 IAR458796:IAR458797 IKN458796:IKN458797 IUJ458796:IUJ458797 JEF458796:JEF458797 JOB458796:JOB458797 JXX458796:JXX458797 KHT458796:KHT458797 KRP458796:KRP458797 LBL458796:LBL458797 LLH458796:LLH458797 LVD458796:LVD458797 MEZ458796:MEZ458797 MOV458796:MOV458797 MYR458796:MYR458797 NIN458796:NIN458797 NSJ458796:NSJ458797 OCF458796:OCF458797 OMB458796:OMB458797 OVX458796:OVX458797 PFT458796:PFT458797 PPP458796:PPP458797 PZL458796:PZL458797 QJH458796:QJH458797 QTD458796:QTD458797 RCZ458796:RCZ458797 RMV458796:RMV458797 RWR458796:RWR458797 SGN458796:SGN458797 SQJ458796:SQJ458797 TAF458796:TAF458797 TKB458796:TKB458797 TTX458796:TTX458797 UDT458796:UDT458797 UNP458796:UNP458797 UXL458796:UXL458797 VHH458796:VHH458797 VRD458796:VRD458797 WAZ458796:WAZ458797 WKV458796:WKV458797 WUR458796:WUR458797 O589868:P589869 IF524332:IF524333 SB524332:SB524333 ABX524332:ABX524333 ALT524332:ALT524333 AVP524332:AVP524333 BFL524332:BFL524333 BPH524332:BPH524333 BZD524332:BZD524333 CIZ524332:CIZ524333 CSV524332:CSV524333 DCR524332:DCR524333 DMN524332:DMN524333 DWJ524332:DWJ524333 EGF524332:EGF524333 EQB524332:EQB524333 EZX524332:EZX524333 FJT524332:FJT524333 FTP524332:FTP524333 GDL524332:GDL524333 GNH524332:GNH524333 GXD524332:GXD524333 HGZ524332:HGZ524333 HQV524332:HQV524333 IAR524332:IAR524333 IKN524332:IKN524333 IUJ524332:IUJ524333 JEF524332:JEF524333 JOB524332:JOB524333 JXX524332:JXX524333 KHT524332:KHT524333 KRP524332:KRP524333 LBL524332:LBL524333 LLH524332:LLH524333 LVD524332:LVD524333 MEZ524332:MEZ524333 MOV524332:MOV524333 MYR524332:MYR524333 NIN524332:NIN524333 NSJ524332:NSJ524333 OCF524332:OCF524333 OMB524332:OMB524333 OVX524332:OVX524333 PFT524332:PFT524333 PPP524332:PPP524333 PZL524332:PZL524333 QJH524332:QJH524333 QTD524332:QTD524333 RCZ524332:RCZ524333 RMV524332:RMV524333 RWR524332:RWR524333 SGN524332:SGN524333 SQJ524332:SQJ524333 TAF524332:TAF524333 TKB524332:TKB524333 TTX524332:TTX524333 UDT524332:UDT524333 UNP524332:UNP524333 UXL524332:UXL524333 VHH524332:VHH524333 VRD524332:VRD524333 WAZ524332:WAZ524333 WKV524332:WKV524333 WUR524332:WUR524333 O655404:P655405 IF589868:IF589869 SB589868:SB589869 ABX589868:ABX589869 ALT589868:ALT589869 AVP589868:AVP589869 BFL589868:BFL589869 BPH589868:BPH589869 BZD589868:BZD589869 CIZ589868:CIZ589869 CSV589868:CSV589869 DCR589868:DCR589869 DMN589868:DMN589869 DWJ589868:DWJ589869 EGF589868:EGF589869 EQB589868:EQB589869 EZX589868:EZX589869 FJT589868:FJT589869 FTP589868:FTP589869 GDL589868:GDL589869 GNH589868:GNH589869 GXD589868:GXD589869 HGZ589868:HGZ589869 HQV589868:HQV589869 IAR589868:IAR589869 IKN589868:IKN589869 IUJ589868:IUJ589869 JEF589868:JEF589869 JOB589868:JOB589869 JXX589868:JXX589869 KHT589868:KHT589869 KRP589868:KRP589869 LBL589868:LBL589869 LLH589868:LLH589869 LVD589868:LVD589869 MEZ589868:MEZ589869 MOV589868:MOV589869 MYR589868:MYR589869 NIN589868:NIN589869 NSJ589868:NSJ589869 OCF589868:OCF589869 OMB589868:OMB589869 OVX589868:OVX589869 PFT589868:PFT589869 PPP589868:PPP589869 PZL589868:PZL589869 QJH589868:QJH589869 QTD589868:QTD589869 RCZ589868:RCZ589869 RMV589868:RMV589869 RWR589868:RWR589869 SGN589868:SGN589869 SQJ589868:SQJ589869 TAF589868:TAF589869 TKB589868:TKB589869 TTX589868:TTX589869 UDT589868:UDT589869 UNP589868:UNP589869 UXL589868:UXL589869 VHH589868:VHH589869 VRD589868:VRD589869 WAZ589868:WAZ589869 WKV589868:WKV589869 WUR589868:WUR589869 O720940:P720941 IF655404:IF655405 SB655404:SB655405 ABX655404:ABX655405 ALT655404:ALT655405 AVP655404:AVP655405 BFL655404:BFL655405 BPH655404:BPH655405 BZD655404:BZD655405 CIZ655404:CIZ655405 CSV655404:CSV655405 DCR655404:DCR655405 DMN655404:DMN655405 DWJ655404:DWJ655405 EGF655404:EGF655405 EQB655404:EQB655405 EZX655404:EZX655405 FJT655404:FJT655405 FTP655404:FTP655405 GDL655404:GDL655405 GNH655404:GNH655405 GXD655404:GXD655405 HGZ655404:HGZ655405 HQV655404:HQV655405 IAR655404:IAR655405 IKN655404:IKN655405 IUJ655404:IUJ655405 JEF655404:JEF655405 JOB655404:JOB655405 JXX655404:JXX655405 KHT655404:KHT655405 KRP655404:KRP655405 LBL655404:LBL655405 LLH655404:LLH655405 LVD655404:LVD655405 MEZ655404:MEZ655405 MOV655404:MOV655405 MYR655404:MYR655405 NIN655404:NIN655405 NSJ655404:NSJ655405 OCF655404:OCF655405 OMB655404:OMB655405 OVX655404:OVX655405 PFT655404:PFT655405 PPP655404:PPP655405 PZL655404:PZL655405 QJH655404:QJH655405 QTD655404:QTD655405 RCZ655404:RCZ655405 RMV655404:RMV655405 RWR655404:RWR655405 SGN655404:SGN655405 SQJ655404:SQJ655405 TAF655404:TAF655405 TKB655404:TKB655405 TTX655404:TTX655405 UDT655404:UDT655405 UNP655404:UNP655405 UXL655404:UXL655405 VHH655404:VHH655405 VRD655404:VRD655405 WAZ655404:WAZ655405 WKV655404:WKV655405 WUR655404:WUR655405 O786476:P786477 IF720940:IF720941 SB720940:SB720941 ABX720940:ABX720941 ALT720940:ALT720941 AVP720940:AVP720941 BFL720940:BFL720941 BPH720940:BPH720941 BZD720940:BZD720941 CIZ720940:CIZ720941 CSV720940:CSV720941 DCR720940:DCR720941 DMN720940:DMN720941 DWJ720940:DWJ720941 EGF720940:EGF720941 EQB720940:EQB720941 EZX720940:EZX720941 FJT720940:FJT720941 FTP720940:FTP720941 GDL720940:GDL720941 GNH720940:GNH720941 GXD720940:GXD720941 HGZ720940:HGZ720941 HQV720940:HQV720941 IAR720940:IAR720941 IKN720940:IKN720941 IUJ720940:IUJ720941 JEF720940:JEF720941 JOB720940:JOB720941 JXX720940:JXX720941 KHT720940:KHT720941 KRP720940:KRP720941 LBL720940:LBL720941 LLH720940:LLH720941 LVD720940:LVD720941 MEZ720940:MEZ720941 MOV720940:MOV720941 MYR720940:MYR720941 NIN720940:NIN720941 NSJ720940:NSJ720941 OCF720940:OCF720941 OMB720940:OMB720941 OVX720940:OVX720941 PFT720940:PFT720941 PPP720940:PPP720941 PZL720940:PZL720941 QJH720940:QJH720941 QTD720940:QTD720941 RCZ720940:RCZ720941 RMV720940:RMV720941 RWR720940:RWR720941 SGN720940:SGN720941 SQJ720940:SQJ720941 TAF720940:TAF720941 TKB720940:TKB720941 TTX720940:TTX720941 UDT720940:UDT720941 UNP720940:UNP720941 UXL720940:UXL720941 VHH720940:VHH720941 VRD720940:VRD720941 WAZ720940:WAZ720941 WKV720940:WKV720941 WUR720940:WUR720941 O852012:P852013 IF786476:IF786477 SB786476:SB786477 ABX786476:ABX786477 ALT786476:ALT786477 AVP786476:AVP786477 BFL786476:BFL786477 BPH786476:BPH786477 BZD786476:BZD786477 CIZ786476:CIZ786477 CSV786476:CSV786477 DCR786476:DCR786477 DMN786476:DMN786477 DWJ786476:DWJ786477 EGF786476:EGF786477 EQB786476:EQB786477 EZX786476:EZX786477 FJT786476:FJT786477 FTP786476:FTP786477 GDL786476:GDL786477 GNH786476:GNH786477 GXD786476:GXD786477 HGZ786476:HGZ786477 HQV786476:HQV786477 IAR786476:IAR786477 IKN786476:IKN786477 IUJ786476:IUJ786477 JEF786476:JEF786477 JOB786476:JOB786477 JXX786476:JXX786477 KHT786476:KHT786477 KRP786476:KRP786477 LBL786476:LBL786477 LLH786476:LLH786477 LVD786476:LVD786477 MEZ786476:MEZ786477 MOV786476:MOV786477 MYR786476:MYR786477 NIN786476:NIN786477 NSJ786476:NSJ786477 OCF786476:OCF786477 OMB786476:OMB786477 OVX786476:OVX786477 PFT786476:PFT786477 PPP786476:PPP786477 PZL786476:PZL786477 QJH786476:QJH786477 QTD786476:QTD786477 RCZ786476:RCZ786477 RMV786476:RMV786477 RWR786476:RWR786477 SGN786476:SGN786477 SQJ786476:SQJ786477 TAF786476:TAF786477 TKB786476:TKB786477 TTX786476:TTX786477 UDT786476:UDT786477 UNP786476:UNP786477 UXL786476:UXL786477 VHH786476:VHH786477 VRD786476:VRD786477 WAZ786476:WAZ786477 WKV786476:WKV786477 WUR786476:WUR786477 O917548:P917549 IF852012:IF852013 SB852012:SB852013 ABX852012:ABX852013 ALT852012:ALT852013 AVP852012:AVP852013 BFL852012:BFL852013 BPH852012:BPH852013 BZD852012:BZD852013 CIZ852012:CIZ852013 CSV852012:CSV852013 DCR852012:DCR852013 DMN852012:DMN852013 DWJ852012:DWJ852013 EGF852012:EGF852013 EQB852012:EQB852013 EZX852012:EZX852013 FJT852012:FJT852013 FTP852012:FTP852013 GDL852012:GDL852013 GNH852012:GNH852013 GXD852012:GXD852013 HGZ852012:HGZ852013 HQV852012:HQV852013 IAR852012:IAR852013 IKN852012:IKN852013 IUJ852012:IUJ852013 JEF852012:JEF852013 JOB852012:JOB852013 JXX852012:JXX852013 KHT852012:KHT852013 KRP852012:KRP852013 LBL852012:LBL852013 LLH852012:LLH852013 LVD852012:LVD852013 MEZ852012:MEZ852013 MOV852012:MOV852013 MYR852012:MYR852013 NIN852012:NIN852013 NSJ852012:NSJ852013 OCF852012:OCF852013 OMB852012:OMB852013 OVX852012:OVX852013 PFT852012:PFT852013 PPP852012:PPP852013 PZL852012:PZL852013 QJH852012:QJH852013 QTD852012:QTD852013 RCZ852012:RCZ852013 RMV852012:RMV852013 RWR852012:RWR852013 SGN852012:SGN852013 SQJ852012:SQJ852013 TAF852012:TAF852013 TKB852012:TKB852013 TTX852012:TTX852013 UDT852012:UDT852013 UNP852012:UNP852013 UXL852012:UXL852013 VHH852012:VHH852013 VRD852012:VRD852013 WAZ852012:WAZ852013 WKV852012:WKV852013 WUR852012:WUR852013 O983084:P983085 IF917548:IF917549 SB917548:SB917549 ABX917548:ABX917549 ALT917548:ALT917549 AVP917548:AVP917549 BFL917548:BFL917549 BPH917548:BPH917549 BZD917548:BZD917549 CIZ917548:CIZ917549 CSV917548:CSV917549 DCR917548:DCR917549 DMN917548:DMN917549 DWJ917548:DWJ917549 EGF917548:EGF917549 EQB917548:EQB917549 EZX917548:EZX917549 FJT917548:FJT917549 FTP917548:FTP917549 GDL917548:GDL917549 GNH917548:GNH917549 GXD917548:GXD917549 HGZ917548:HGZ917549 HQV917548:HQV917549 IAR917548:IAR917549 IKN917548:IKN917549 IUJ917548:IUJ917549 JEF917548:JEF917549 JOB917548:JOB917549 JXX917548:JXX917549 KHT917548:KHT917549 KRP917548:KRP917549 LBL917548:LBL917549 LLH917548:LLH917549 LVD917548:LVD917549 MEZ917548:MEZ917549 MOV917548:MOV917549 MYR917548:MYR917549 NIN917548:NIN917549 NSJ917548:NSJ917549 OCF917548:OCF917549 OMB917548:OMB917549 OVX917548:OVX917549 PFT917548:PFT917549 PPP917548:PPP917549 PZL917548:PZL917549 QJH917548:QJH917549 QTD917548:QTD917549 RCZ917548:RCZ917549 RMV917548:RMV917549 RWR917548:RWR917549 SGN917548:SGN917549 SQJ917548:SQJ917549 TAF917548:TAF917549 TKB917548:TKB917549 TTX917548:TTX917549 UDT917548:UDT917549 UNP917548:UNP917549 UXL917548:UXL917549 VHH917548:VHH917549 VRD917548:VRD917549 WAZ917548:WAZ917549 WKV917548:WKV917549 WUR917548:WUR917549 IF983084:IF983085 SB983084:SB983085 ABX983084:ABX983085 ALT983084:ALT983085 AVP983084:AVP983085 BFL983084:BFL983085 BPH983084:BPH983085 BZD983084:BZD983085 CIZ983084:CIZ983085 CSV983084:CSV983085 DCR983084:DCR983085 DMN983084:DMN983085 DWJ983084:DWJ983085 EGF983084:EGF983085 EQB983084:EQB983085 EZX983084:EZX983085 FJT983084:FJT983085 FTP983084:FTP983085 GDL983084:GDL983085 GNH983084:GNH983085 GXD983084:GXD983085 HGZ983084:HGZ983085 HQV983084:HQV983085 IAR983084:IAR983085 IKN983084:IKN983085 IUJ983084:IUJ983085 JEF983084:JEF983085 JOB983084:JOB983085 JXX983084:JXX983085 KHT983084:KHT983085 KRP983084:KRP983085 LBL983084:LBL983085 LLH983084:LLH983085 LVD983084:LVD983085 MEZ983084:MEZ983085 MOV983084:MOV983085 MYR983084:MYR983085 NIN983084:NIN983085 NSJ983084:NSJ983085 OCF983084:OCF983085 OMB983084:OMB983085 OVX983084:OVX983085 PFT983084:PFT983085 PPP983084:PPP983085 PZL983084:PZL983085 QJH983084:QJH983085 QTD983084:QTD983085 RCZ983084:RCZ983085 RMV983084:RMV983085 RWR983084:RWR983085 SGN983084:SGN983085 SQJ983084:SQJ983085 TAF983084:TAF983085 TKB983084:TKB983085 TTX983084:TTX983085 UDT983084:UDT983085 UNP983084:UNP983085 UXL983084:UXL983085 VHH983084:VHH983085 VRD983084:VRD983085 WAZ983084:WAZ983085 WKV983084:WKV983085 WUR983084:WUR983085 DCQ102:DCQ121 CSU102:CSU121 ALS102:ALS121 WUQ102:WUQ121 WKU102:WKU121 WAY102:WAY121 VRC102:VRC121 VHG102:VHG121 UXK102:UXK121 UNO102:UNO121 UDS102:UDS121 TTW102:TTW121 TKA102:TKA121 TAE102:TAE121 SQI102:SQI121 SGM102:SGM121 RWQ102:RWQ121 RMU102:RMU121 RCY102:RCY121 QTC102:QTC121 QJG102:QJG121 PZK102:PZK121 PPO102:PPO121 PFS102:PFS121 OVW102:OVW121 OMA102:OMA121 OCE102:OCE121 NSI102:NSI121 NIM102:NIM121 MYQ102:MYQ121 MOU102:MOU121 MEY102:MEY121 LVC102:LVC121 LLG102:LLG121 LBK102:LBK121 KRO102:KRO121 KHS102:KHS121 JXW102:JXW121 JOA102:JOA121 JEE102:JEE121 IUI102:IUI121 IKM102:IKM121 IAQ102:IAQ121 HQU102:HQU121 HGY102:HGY121 GXC102:GXC121 GNG102:GNG121 GDK102:GDK121 FTO102:FTO121 FJS102:FJS121 EZW102:EZW121 IE92:IE94 SA92:SA94 ABW92:ABW94 ALS92:ALS94 AVO92:AVO94 BFK92:BFK94 BPG92:BPG94 BZC92:BZC94 CIY92:CIY94 CSU92:CSU94 DCQ92:DCQ94 DMM92:DMM94 DWI92:DWI94 EGE92:EGE94 EQA92:EQA94 EZW92:EZW94 FJS92:FJS94 FTO92:FTO94 GDK92:GDK94 GNG92:GNG94 GXC92:GXC94 HGY92:HGY94 HQU92:HQU94 IAQ92:IAQ94 IKM92:IKM94 IUI92:IUI94 JEE92:JEE94 JOA92:JOA94 JXW92:JXW94 KHS92:KHS94 KRO92:KRO94 LBK92:LBK94 LLG92:LLG94 LVC92:LVC94 MEY92:MEY94 MOU92:MOU94 MYQ92:MYQ94 NIM92:NIM94 NSI92:NSI94 OCE92:OCE94 OMA92:OMA94 OVW92:OVW94 PFS92:PFS94 PPO92:PPO94 PZK92:PZK94 QJG92:QJG94 QTC92:QTC94 RCY92:RCY94 RMU92:RMU94 RWQ92:RWQ94 SGM92:SGM94 SQI92:SQI94 TAE92:TAE94 TKA92:TKA94 TTW92:TTW94 UDS92:UDS94 UNO92:UNO94 UXK92:UXK94 VHG92:VHG94 VRC92:VRC94 WAY92:WAY94 WKU92:WKU94 WUQ92:WUQ94 O65554:P65557 WAX14:WAX121 VRB14:VRB121 VHF14:VHF121 UXJ14:UXJ121 UNN14:UNN121 UDR14:UDR121 TTV14:TTV121 TJZ14:TJZ121 TAD14:TAD121 SQH14:SQH121 SGL14:SGL121 RWP14:RWP121 RMT14:RMT121 RCX14:RCX121 QTB14:QTB121 QJF14:QJF121 PZJ14:PZJ121 PPN14:PPN121 PFR14:PFR121 OVV14:OVV121 OLZ14:OLZ121 OCD14:OCD121 NSH14:NSH121 NIL14:NIL121 MYP14:MYP121 MOT14:MOT121 MEX14:MEX121 LVB14:LVB121 LLF14:LLF121 LBJ14:LBJ121 KRN14:KRN121 KHR14:KHR121 JXV14:JXV121 JNZ14:JNZ121 JED14:JED121 IUH14:IUH121 IKL14:IKL121 IAP14:IAP121 HQT14:HQT121 HGX14:HGX121 GXB14:GXB121 GNF14:GNF121 GDJ14:GDJ121 FTN14:FTN121 FJR14:FJR121 EZV14:EZV121 EPZ14:EPZ121 EGD14:EGD121 DWH14:DWH121 DML14:DML121 DCP14:DCP121 CST14:CST121 CIX14:CIX121 BZB14:BZB121 BPF14:BPF121 BFJ14:BFJ121 AVN14:AVN121 ALR14:ALR121 ABV14:ABV121 RZ14:RZ121 ID14:ID121 WUP14:WUP121 WKT14:WKT121</xm:sqref>
        </x14:dataValidation>
        <x14:dataValidation type="list" imeMode="off" showInputMessage="1" showErrorMessage="1" errorTitle="学年の入力" error="学年は，1,2,3,4 を入力して下さい">
          <x14:formula1>
            <xm:f>M学年</xm:f>
          </x14:formula1>
          <xm:sqref>HX88:HX90 RT88:RT90 ABP88:ABP90 ALL88:ALL90 AVH88:AVH90 BFD88:BFD90 BOZ88:BOZ90 BYV88:BYV90 CIR88:CIR90 CSN88:CSN90 DCJ88:DCJ90 DMF88:DMF90 DWB88:DWB90 EFX88:EFX90 EPT88:EPT90 EZP88:EZP90 FJL88:FJL90 FTH88:FTH90 GDD88:GDD90 GMZ88:GMZ90 GWV88:GWV90 HGR88:HGR90 HQN88:HQN90 IAJ88:IAJ90 IKF88:IKF90 IUB88:IUB90 JDX88:JDX90 JNT88:JNT90 JXP88:JXP90 KHL88:KHL90 KRH88:KRH90 LBD88:LBD90 LKZ88:LKZ90 LUV88:LUV90 MER88:MER90 MON88:MON90 MYJ88:MYJ90 NIF88:NIF90 NSB88:NSB90 OBX88:OBX90 OLT88:OLT90 OVP88:OVP90 PFL88:PFL90 PPH88:PPH90 PZD88:PZD90 QIZ88:QIZ90 QSV88:QSV90 RCR88:RCR90 RMN88:RMN90 RWJ88:RWJ90 SGF88:SGF90 SQB88:SQB90 SZX88:SZX90 TJT88:TJT90 TTP88:TTP90 UDL88:UDL90 UNH88:UNH90 UXD88:UXD90 VGZ88:VGZ90 VQV88:VQV90 WAR88:WAR90 WKN88:WKN90 WUJ88:WUJ90 I65589:I65595 HY65589:HY65595 RU65589:RU65595 ABQ65589:ABQ65595 ALM65589:ALM65595 AVI65589:AVI65595 BFE65589:BFE65595 BPA65589:BPA65595 BYW65589:BYW65595 CIS65589:CIS65595 CSO65589:CSO65595 DCK65589:DCK65595 DMG65589:DMG65595 DWC65589:DWC65595 EFY65589:EFY65595 EPU65589:EPU65595 EZQ65589:EZQ65595 FJM65589:FJM65595 FTI65589:FTI65595 GDE65589:GDE65595 GNA65589:GNA65595 GWW65589:GWW65595 HGS65589:HGS65595 HQO65589:HQO65595 IAK65589:IAK65595 IKG65589:IKG65595 IUC65589:IUC65595 JDY65589:JDY65595 JNU65589:JNU65595 JXQ65589:JXQ65595 KHM65589:KHM65595 KRI65589:KRI65595 LBE65589:LBE65595 LLA65589:LLA65595 LUW65589:LUW65595 MES65589:MES65595 MOO65589:MOO65595 MYK65589:MYK65595 NIG65589:NIG65595 NSC65589:NSC65595 OBY65589:OBY65595 OLU65589:OLU65595 OVQ65589:OVQ65595 PFM65589:PFM65595 PPI65589:PPI65595 PZE65589:PZE65595 QJA65589:QJA65595 QSW65589:QSW65595 RCS65589:RCS65595 RMO65589:RMO65595 RWK65589:RWK65595 SGG65589:SGG65595 SQC65589:SQC65595 SZY65589:SZY65595 TJU65589:TJU65595 TTQ65589:TTQ65595 UDM65589:UDM65595 UNI65589:UNI65595 UXE65589:UXE65595 VHA65589:VHA65595 VQW65589:VQW65595 WAS65589:WAS65595 WKO65589:WKO65595 WUK65589:WUK65595 I131125:I131131 HY131125:HY131131 RU131125:RU131131 ABQ131125:ABQ131131 ALM131125:ALM131131 AVI131125:AVI131131 BFE131125:BFE131131 BPA131125:BPA131131 BYW131125:BYW131131 CIS131125:CIS131131 CSO131125:CSO131131 DCK131125:DCK131131 DMG131125:DMG131131 DWC131125:DWC131131 EFY131125:EFY131131 EPU131125:EPU131131 EZQ131125:EZQ131131 FJM131125:FJM131131 FTI131125:FTI131131 GDE131125:GDE131131 GNA131125:GNA131131 GWW131125:GWW131131 HGS131125:HGS131131 HQO131125:HQO131131 IAK131125:IAK131131 IKG131125:IKG131131 IUC131125:IUC131131 JDY131125:JDY131131 JNU131125:JNU131131 JXQ131125:JXQ131131 KHM131125:KHM131131 KRI131125:KRI131131 LBE131125:LBE131131 LLA131125:LLA131131 LUW131125:LUW131131 MES131125:MES131131 MOO131125:MOO131131 MYK131125:MYK131131 NIG131125:NIG131131 NSC131125:NSC131131 OBY131125:OBY131131 OLU131125:OLU131131 OVQ131125:OVQ131131 PFM131125:PFM131131 PPI131125:PPI131131 PZE131125:PZE131131 QJA131125:QJA131131 QSW131125:QSW131131 RCS131125:RCS131131 RMO131125:RMO131131 RWK131125:RWK131131 SGG131125:SGG131131 SQC131125:SQC131131 SZY131125:SZY131131 TJU131125:TJU131131 TTQ131125:TTQ131131 UDM131125:UDM131131 UNI131125:UNI131131 UXE131125:UXE131131 VHA131125:VHA131131 VQW131125:VQW131131 WAS131125:WAS131131 WKO131125:WKO131131 WUK131125:WUK131131 I196661:I196667 HY196661:HY196667 RU196661:RU196667 ABQ196661:ABQ196667 ALM196661:ALM196667 AVI196661:AVI196667 BFE196661:BFE196667 BPA196661:BPA196667 BYW196661:BYW196667 CIS196661:CIS196667 CSO196661:CSO196667 DCK196661:DCK196667 DMG196661:DMG196667 DWC196661:DWC196667 EFY196661:EFY196667 EPU196661:EPU196667 EZQ196661:EZQ196667 FJM196661:FJM196667 FTI196661:FTI196667 GDE196661:GDE196667 GNA196661:GNA196667 GWW196661:GWW196667 HGS196661:HGS196667 HQO196661:HQO196667 IAK196661:IAK196667 IKG196661:IKG196667 IUC196661:IUC196667 JDY196661:JDY196667 JNU196661:JNU196667 JXQ196661:JXQ196667 KHM196661:KHM196667 KRI196661:KRI196667 LBE196661:LBE196667 LLA196661:LLA196667 LUW196661:LUW196667 MES196661:MES196667 MOO196661:MOO196667 MYK196661:MYK196667 NIG196661:NIG196667 NSC196661:NSC196667 OBY196661:OBY196667 OLU196661:OLU196667 OVQ196661:OVQ196667 PFM196661:PFM196667 PPI196661:PPI196667 PZE196661:PZE196667 QJA196661:QJA196667 QSW196661:QSW196667 RCS196661:RCS196667 RMO196661:RMO196667 RWK196661:RWK196667 SGG196661:SGG196667 SQC196661:SQC196667 SZY196661:SZY196667 TJU196661:TJU196667 TTQ196661:TTQ196667 UDM196661:UDM196667 UNI196661:UNI196667 UXE196661:UXE196667 VHA196661:VHA196667 VQW196661:VQW196667 WAS196661:WAS196667 WKO196661:WKO196667 WUK196661:WUK196667 I262197:I262203 HY262197:HY262203 RU262197:RU262203 ABQ262197:ABQ262203 ALM262197:ALM262203 AVI262197:AVI262203 BFE262197:BFE262203 BPA262197:BPA262203 BYW262197:BYW262203 CIS262197:CIS262203 CSO262197:CSO262203 DCK262197:DCK262203 DMG262197:DMG262203 DWC262197:DWC262203 EFY262197:EFY262203 EPU262197:EPU262203 EZQ262197:EZQ262203 FJM262197:FJM262203 FTI262197:FTI262203 GDE262197:GDE262203 GNA262197:GNA262203 GWW262197:GWW262203 HGS262197:HGS262203 HQO262197:HQO262203 IAK262197:IAK262203 IKG262197:IKG262203 IUC262197:IUC262203 JDY262197:JDY262203 JNU262197:JNU262203 JXQ262197:JXQ262203 KHM262197:KHM262203 KRI262197:KRI262203 LBE262197:LBE262203 LLA262197:LLA262203 LUW262197:LUW262203 MES262197:MES262203 MOO262197:MOO262203 MYK262197:MYK262203 NIG262197:NIG262203 NSC262197:NSC262203 OBY262197:OBY262203 OLU262197:OLU262203 OVQ262197:OVQ262203 PFM262197:PFM262203 PPI262197:PPI262203 PZE262197:PZE262203 QJA262197:QJA262203 QSW262197:QSW262203 RCS262197:RCS262203 RMO262197:RMO262203 RWK262197:RWK262203 SGG262197:SGG262203 SQC262197:SQC262203 SZY262197:SZY262203 TJU262197:TJU262203 TTQ262197:TTQ262203 UDM262197:UDM262203 UNI262197:UNI262203 UXE262197:UXE262203 VHA262197:VHA262203 VQW262197:VQW262203 WAS262197:WAS262203 WKO262197:WKO262203 WUK262197:WUK262203 I327733:I327739 HY327733:HY327739 RU327733:RU327739 ABQ327733:ABQ327739 ALM327733:ALM327739 AVI327733:AVI327739 BFE327733:BFE327739 BPA327733:BPA327739 BYW327733:BYW327739 CIS327733:CIS327739 CSO327733:CSO327739 DCK327733:DCK327739 DMG327733:DMG327739 DWC327733:DWC327739 EFY327733:EFY327739 EPU327733:EPU327739 EZQ327733:EZQ327739 FJM327733:FJM327739 FTI327733:FTI327739 GDE327733:GDE327739 GNA327733:GNA327739 GWW327733:GWW327739 HGS327733:HGS327739 HQO327733:HQO327739 IAK327733:IAK327739 IKG327733:IKG327739 IUC327733:IUC327739 JDY327733:JDY327739 JNU327733:JNU327739 JXQ327733:JXQ327739 KHM327733:KHM327739 KRI327733:KRI327739 LBE327733:LBE327739 LLA327733:LLA327739 LUW327733:LUW327739 MES327733:MES327739 MOO327733:MOO327739 MYK327733:MYK327739 NIG327733:NIG327739 NSC327733:NSC327739 OBY327733:OBY327739 OLU327733:OLU327739 OVQ327733:OVQ327739 PFM327733:PFM327739 PPI327733:PPI327739 PZE327733:PZE327739 QJA327733:QJA327739 QSW327733:QSW327739 RCS327733:RCS327739 RMO327733:RMO327739 RWK327733:RWK327739 SGG327733:SGG327739 SQC327733:SQC327739 SZY327733:SZY327739 TJU327733:TJU327739 TTQ327733:TTQ327739 UDM327733:UDM327739 UNI327733:UNI327739 UXE327733:UXE327739 VHA327733:VHA327739 VQW327733:VQW327739 WAS327733:WAS327739 WKO327733:WKO327739 WUK327733:WUK327739 I393269:I393275 HY393269:HY393275 RU393269:RU393275 ABQ393269:ABQ393275 ALM393269:ALM393275 AVI393269:AVI393275 BFE393269:BFE393275 BPA393269:BPA393275 BYW393269:BYW393275 CIS393269:CIS393275 CSO393269:CSO393275 DCK393269:DCK393275 DMG393269:DMG393275 DWC393269:DWC393275 EFY393269:EFY393275 EPU393269:EPU393275 EZQ393269:EZQ393275 FJM393269:FJM393275 FTI393269:FTI393275 GDE393269:GDE393275 GNA393269:GNA393275 GWW393269:GWW393275 HGS393269:HGS393275 HQO393269:HQO393275 IAK393269:IAK393275 IKG393269:IKG393275 IUC393269:IUC393275 JDY393269:JDY393275 JNU393269:JNU393275 JXQ393269:JXQ393275 KHM393269:KHM393275 KRI393269:KRI393275 LBE393269:LBE393275 LLA393269:LLA393275 LUW393269:LUW393275 MES393269:MES393275 MOO393269:MOO393275 MYK393269:MYK393275 NIG393269:NIG393275 NSC393269:NSC393275 OBY393269:OBY393275 OLU393269:OLU393275 OVQ393269:OVQ393275 PFM393269:PFM393275 PPI393269:PPI393275 PZE393269:PZE393275 QJA393269:QJA393275 QSW393269:QSW393275 RCS393269:RCS393275 RMO393269:RMO393275 RWK393269:RWK393275 SGG393269:SGG393275 SQC393269:SQC393275 SZY393269:SZY393275 TJU393269:TJU393275 TTQ393269:TTQ393275 UDM393269:UDM393275 UNI393269:UNI393275 UXE393269:UXE393275 VHA393269:VHA393275 VQW393269:VQW393275 WAS393269:WAS393275 WKO393269:WKO393275 WUK393269:WUK393275 I458805:I458811 HY458805:HY458811 RU458805:RU458811 ABQ458805:ABQ458811 ALM458805:ALM458811 AVI458805:AVI458811 BFE458805:BFE458811 BPA458805:BPA458811 BYW458805:BYW458811 CIS458805:CIS458811 CSO458805:CSO458811 DCK458805:DCK458811 DMG458805:DMG458811 DWC458805:DWC458811 EFY458805:EFY458811 EPU458805:EPU458811 EZQ458805:EZQ458811 FJM458805:FJM458811 FTI458805:FTI458811 GDE458805:GDE458811 GNA458805:GNA458811 GWW458805:GWW458811 HGS458805:HGS458811 HQO458805:HQO458811 IAK458805:IAK458811 IKG458805:IKG458811 IUC458805:IUC458811 JDY458805:JDY458811 JNU458805:JNU458811 JXQ458805:JXQ458811 KHM458805:KHM458811 KRI458805:KRI458811 LBE458805:LBE458811 LLA458805:LLA458811 LUW458805:LUW458811 MES458805:MES458811 MOO458805:MOO458811 MYK458805:MYK458811 NIG458805:NIG458811 NSC458805:NSC458811 OBY458805:OBY458811 OLU458805:OLU458811 OVQ458805:OVQ458811 PFM458805:PFM458811 PPI458805:PPI458811 PZE458805:PZE458811 QJA458805:QJA458811 QSW458805:QSW458811 RCS458805:RCS458811 RMO458805:RMO458811 RWK458805:RWK458811 SGG458805:SGG458811 SQC458805:SQC458811 SZY458805:SZY458811 TJU458805:TJU458811 TTQ458805:TTQ458811 UDM458805:UDM458811 UNI458805:UNI458811 UXE458805:UXE458811 VHA458805:VHA458811 VQW458805:VQW458811 WAS458805:WAS458811 WKO458805:WKO458811 WUK458805:WUK458811 I524341:I524347 HY524341:HY524347 RU524341:RU524347 ABQ524341:ABQ524347 ALM524341:ALM524347 AVI524341:AVI524347 BFE524341:BFE524347 BPA524341:BPA524347 BYW524341:BYW524347 CIS524341:CIS524347 CSO524341:CSO524347 DCK524341:DCK524347 DMG524341:DMG524347 DWC524341:DWC524347 EFY524341:EFY524347 EPU524341:EPU524347 EZQ524341:EZQ524347 FJM524341:FJM524347 FTI524341:FTI524347 GDE524341:GDE524347 GNA524341:GNA524347 GWW524341:GWW524347 HGS524341:HGS524347 HQO524341:HQO524347 IAK524341:IAK524347 IKG524341:IKG524347 IUC524341:IUC524347 JDY524341:JDY524347 JNU524341:JNU524347 JXQ524341:JXQ524347 KHM524341:KHM524347 KRI524341:KRI524347 LBE524341:LBE524347 LLA524341:LLA524347 LUW524341:LUW524347 MES524341:MES524347 MOO524341:MOO524347 MYK524341:MYK524347 NIG524341:NIG524347 NSC524341:NSC524347 OBY524341:OBY524347 OLU524341:OLU524347 OVQ524341:OVQ524347 PFM524341:PFM524347 PPI524341:PPI524347 PZE524341:PZE524347 QJA524341:QJA524347 QSW524341:QSW524347 RCS524341:RCS524347 RMO524341:RMO524347 RWK524341:RWK524347 SGG524341:SGG524347 SQC524341:SQC524347 SZY524341:SZY524347 TJU524341:TJU524347 TTQ524341:TTQ524347 UDM524341:UDM524347 UNI524341:UNI524347 UXE524341:UXE524347 VHA524341:VHA524347 VQW524341:VQW524347 WAS524341:WAS524347 WKO524341:WKO524347 WUK524341:WUK524347 I589877:I589883 HY589877:HY589883 RU589877:RU589883 ABQ589877:ABQ589883 ALM589877:ALM589883 AVI589877:AVI589883 BFE589877:BFE589883 BPA589877:BPA589883 BYW589877:BYW589883 CIS589877:CIS589883 CSO589877:CSO589883 DCK589877:DCK589883 DMG589877:DMG589883 DWC589877:DWC589883 EFY589877:EFY589883 EPU589877:EPU589883 EZQ589877:EZQ589883 FJM589877:FJM589883 FTI589877:FTI589883 GDE589877:GDE589883 GNA589877:GNA589883 GWW589877:GWW589883 HGS589877:HGS589883 HQO589877:HQO589883 IAK589877:IAK589883 IKG589877:IKG589883 IUC589877:IUC589883 JDY589877:JDY589883 JNU589877:JNU589883 JXQ589877:JXQ589883 KHM589877:KHM589883 KRI589877:KRI589883 LBE589877:LBE589883 LLA589877:LLA589883 LUW589877:LUW589883 MES589877:MES589883 MOO589877:MOO589883 MYK589877:MYK589883 NIG589877:NIG589883 NSC589877:NSC589883 OBY589877:OBY589883 OLU589877:OLU589883 OVQ589877:OVQ589883 PFM589877:PFM589883 PPI589877:PPI589883 PZE589877:PZE589883 QJA589877:QJA589883 QSW589877:QSW589883 RCS589877:RCS589883 RMO589877:RMO589883 RWK589877:RWK589883 SGG589877:SGG589883 SQC589877:SQC589883 SZY589877:SZY589883 TJU589877:TJU589883 TTQ589877:TTQ589883 UDM589877:UDM589883 UNI589877:UNI589883 UXE589877:UXE589883 VHA589877:VHA589883 VQW589877:VQW589883 WAS589877:WAS589883 WKO589877:WKO589883 WUK589877:WUK589883 I655413:I655419 HY655413:HY655419 RU655413:RU655419 ABQ655413:ABQ655419 ALM655413:ALM655419 AVI655413:AVI655419 BFE655413:BFE655419 BPA655413:BPA655419 BYW655413:BYW655419 CIS655413:CIS655419 CSO655413:CSO655419 DCK655413:DCK655419 DMG655413:DMG655419 DWC655413:DWC655419 EFY655413:EFY655419 EPU655413:EPU655419 EZQ655413:EZQ655419 FJM655413:FJM655419 FTI655413:FTI655419 GDE655413:GDE655419 GNA655413:GNA655419 GWW655413:GWW655419 HGS655413:HGS655419 HQO655413:HQO655419 IAK655413:IAK655419 IKG655413:IKG655419 IUC655413:IUC655419 JDY655413:JDY655419 JNU655413:JNU655419 JXQ655413:JXQ655419 KHM655413:KHM655419 KRI655413:KRI655419 LBE655413:LBE655419 LLA655413:LLA655419 LUW655413:LUW655419 MES655413:MES655419 MOO655413:MOO655419 MYK655413:MYK655419 NIG655413:NIG655419 NSC655413:NSC655419 OBY655413:OBY655419 OLU655413:OLU655419 OVQ655413:OVQ655419 PFM655413:PFM655419 PPI655413:PPI655419 PZE655413:PZE655419 QJA655413:QJA655419 QSW655413:QSW655419 RCS655413:RCS655419 RMO655413:RMO655419 RWK655413:RWK655419 SGG655413:SGG655419 SQC655413:SQC655419 SZY655413:SZY655419 TJU655413:TJU655419 TTQ655413:TTQ655419 UDM655413:UDM655419 UNI655413:UNI655419 UXE655413:UXE655419 VHA655413:VHA655419 VQW655413:VQW655419 WAS655413:WAS655419 WKO655413:WKO655419 WUK655413:WUK655419 I720949:I720955 HY720949:HY720955 RU720949:RU720955 ABQ720949:ABQ720955 ALM720949:ALM720955 AVI720949:AVI720955 BFE720949:BFE720955 BPA720949:BPA720955 BYW720949:BYW720955 CIS720949:CIS720955 CSO720949:CSO720955 DCK720949:DCK720955 DMG720949:DMG720955 DWC720949:DWC720955 EFY720949:EFY720955 EPU720949:EPU720955 EZQ720949:EZQ720955 FJM720949:FJM720955 FTI720949:FTI720955 GDE720949:GDE720955 GNA720949:GNA720955 GWW720949:GWW720955 HGS720949:HGS720955 HQO720949:HQO720955 IAK720949:IAK720955 IKG720949:IKG720955 IUC720949:IUC720955 JDY720949:JDY720955 JNU720949:JNU720955 JXQ720949:JXQ720955 KHM720949:KHM720955 KRI720949:KRI720955 LBE720949:LBE720955 LLA720949:LLA720955 LUW720949:LUW720955 MES720949:MES720955 MOO720949:MOO720955 MYK720949:MYK720955 NIG720949:NIG720955 NSC720949:NSC720955 OBY720949:OBY720955 OLU720949:OLU720955 OVQ720949:OVQ720955 PFM720949:PFM720955 PPI720949:PPI720955 PZE720949:PZE720955 QJA720949:QJA720955 QSW720949:QSW720955 RCS720949:RCS720955 RMO720949:RMO720955 RWK720949:RWK720955 SGG720949:SGG720955 SQC720949:SQC720955 SZY720949:SZY720955 TJU720949:TJU720955 TTQ720949:TTQ720955 UDM720949:UDM720955 UNI720949:UNI720955 UXE720949:UXE720955 VHA720949:VHA720955 VQW720949:VQW720955 WAS720949:WAS720955 WKO720949:WKO720955 WUK720949:WUK720955 I786485:I786491 HY786485:HY786491 RU786485:RU786491 ABQ786485:ABQ786491 ALM786485:ALM786491 AVI786485:AVI786491 BFE786485:BFE786491 BPA786485:BPA786491 BYW786485:BYW786491 CIS786485:CIS786491 CSO786485:CSO786491 DCK786485:DCK786491 DMG786485:DMG786491 DWC786485:DWC786491 EFY786485:EFY786491 EPU786485:EPU786491 EZQ786485:EZQ786491 FJM786485:FJM786491 FTI786485:FTI786491 GDE786485:GDE786491 GNA786485:GNA786491 GWW786485:GWW786491 HGS786485:HGS786491 HQO786485:HQO786491 IAK786485:IAK786491 IKG786485:IKG786491 IUC786485:IUC786491 JDY786485:JDY786491 JNU786485:JNU786491 JXQ786485:JXQ786491 KHM786485:KHM786491 KRI786485:KRI786491 LBE786485:LBE786491 LLA786485:LLA786491 LUW786485:LUW786491 MES786485:MES786491 MOO786485:MOO786491 MYK786485:MYK786491 NIG786485:NIG786491 NSC786485:NSC786491 OBY786485:OBY786491 OLU786485:OLU786491 OVQ786485:OVQ786491 PFM786485:PFM786491 PPI786485:PPI786491 PZE786485:PZE786491 QJA786485:QJA786491 QSW786485:QSW786491 RCS786485:RCS786491 RMO786485:RMO786491 RWK786485:RWK786491 SGG786485:SGG786491 SQC786485:SQC786491 SZY786485:SZY786491 TJU786485:TJU786491 TTQ786485:TTQ786491 UDM786485:UDM786491 UNI786485:UNI786491 UXE786485:UXE786491 VHA786485:VHA786491 VQW786485:VQW786491 WAS786485:WAS786491 WKO786485:WKO786491 WUK786485:WUK786491 I852021:I852027 HY852021:HY852027 RU852021:RU852027 ABQ852021:ABQ852027 ALM852021:ALM852027 AVI852021:AVI852027 BFE852021:BFE852027 BPA852021:BPA852027 BYW852021:BYW852027 CIS852021:CIS852027 CSO852021:CSO852027 DCK852021:DCK852027 DMG852021:DMG852027 DWC852021:DWC852027 EFY852021:EFY852027 EPU852021:EPU852027 EZQ852021:EZQ852027 FJM852021:FJM852027 FTI852021:FTI852027 GDE852021:GDE852027 GNA852021:GNA852027 GWW852021:GWW852027 HGS852021:HGS852027 HQO852021:HQO852027 IAK852021:IAK852027 IKG852021:IKG852027 IUC852021:IUC852027 JDY852021:JDY852027 JNU852021:JNU852027 JXQ852021:JXQ852027 KHM852021:KHM852027 KRI852021:KRI852027 LBE852021:LBE852027 LLA852021:LLA852027 LUW852021:LUW852027 MES852021:MES852027 MOO852021:MOO852027 MYK852021:MYK852027 NIG852021:NIG852027 NSC852021:NSC852027 OBY852021:OBY852027 OLU852021:OLU852027 OVQ852021:OVQ852027 PFM852021:PFM852027 PPI852021:PPI852027 PZE852021:PZE852027 QJA852021:QJA852027 QSW852021:QSW852027 RCS852021:RCS852027 RMO852021:RMO852027 RWK852021:RWK852027 SGG852021:SGG852027 SQC852021:SQC852027 SZY852021:SZY852027 TJU852021:TJU852027 TTQ852021:TTQ852027 UDM852021:UDM852027 UNI852021:UNI852027 UXE852021:UXE852027 VHA852021:VHA852027 VQW852021:VQW852027 WAS852021:WAS852027 WKO852021:WKO852027 WUK852021:WUK852027 I917557:I917563 HY917557:HY917563 RU917557:RU917563 ABQ917557:ABQ917563 ALM917557:ALM917563 AVI917557:AVI917563 BFE917557:BFE917563 BPA917557:BPA917563 BYW917557:BYW917563 CIS917557:CIS917563 CSO917557:CSO917563 DCK917557:DCK917563 DMG917557:DMG917563 DWC917557:DWC917563 EFY917557:EFY917563 EPU917557:EPU917563 EZQ917557:EZQ917563 FJM917557:FJM917563 FTI917557:FTI917563 GDE917557:GDE917563 GNA917557:GNA917563 GWW917557:GWW917563 HGS917557:HGS917563 HQO917557:HQO917563 IAK917557:IAK917563 IKG917557:IKG917563 IUC917557:IUC917563 JDY917557:JDY917563 JNU917557:JNU917563 JXQ917557:JXQ917563 KHM917557:KHM917563 KRI917557:KRI917563 LBE917557:LBE917563 LLA917557:LLA917563 LUW917557:LUW917563 MES917557:MES917563 MOO917557:MOO917563 MYK917557:MYK917563 NIG917557:NIG917563 NSC917557:NSC917563 OBY917557:OBY917563 OLU917557:OLU917563 OVQ917557:OVQ917563 PFM917557:PFM917563 PPI917557:PPI917563 PZE917557:PZE917563 QJA917557:QJA917563 QSW917557:QSW917563 RCS917557:RCS917563 RMO917557:RMO917563 RWK917557:RWK917563 SGG917557:SGG917563 SQC917557:SQC917563 SZY917557:SZY917563 TJU917557:TJU917563 TTQ917557:TTQ917563 UDM917557:UDM917563 UNI917557:UNI917563 UXE917557:UXE917563 VHA917557:VHA917563 VQW917557:VQW917563 WAS917557:WAS917563 WKO917557:WKO917563 WUK917557:WUK917563 I983093:I983099 HY983093:HY983099 RU983093:RU983099 ABQ983093:ABQ983099 ALM983093:ALM983099 AVI983093:AVI983099 BFE983093:BFE983099 BPA983093:BPA983099 BYW983093:BYW983099 CIS983093:CIS983099 CSO983093:CSO983099 DCK983093:DCK983099 DMG983093:DMG983099 DWC983093:DWC983099 EFY983093:EFY983099 EPU983093:EPU983099 EZQ983093:EZQ983099 FJM983093:FJM983099 FTI983093:FTI983099 GDE983093:GDE983099 GNA983093:GNA983099 GWW983093:GWW983099 HGS983093:HGS983099 HQO983093:HQO983099 IAK983093:IAK983099 IKG983093:IKG983099 IUC983093:IUC983099 JDY983093:JDY983099 JNU983093:JNU983099 JXQ983093:JXQ983099 KHM983093:KHM983099 KRI983093:KRI983099 LBE983093:LBE983099 LLA983093:LLA983099 LUW983093:LUW983099 MES983093:MES983099 MOO983093:MOO983099 MYK983093:MYK983099 NIG983093:NIG983099 NSC983093:NSC983099 OBY983093:OBY983099 OLU983093:OLU983099 OVQ983093:OVQ983099 PFM983093:PFM983099 PPI983093:PPI983099 PZE983093:PZE983099 QJA983093:QJA983099 QSW983093:QSW983099 RCS983093:RCS983099 RMO983093:RMO983099 RWK983093:RWK983099 SGG983093:SGG983099 SQC983093:SQC983099 SZY983093:SZY983099 TJU983093:TJU983099 TTQ983093:TTQ983099 UDM983093:UDM983099 UNI983093:UNI983099 UXE983093:UXE983099 VHA983093:VHA983099 VQW983093:VQW983099 WAS983093:WAS983099 WKO983093:WKO983099 WUK983093:WUK983099 I65597:I65600 HY65597:HY65600 RU65597:RU65600 ABQ65597:ABQ65600 ALM65597:ALM65600 AVI65597:AVI65600 BFE65597:BFE65600 BPA65597:BPA65600 BYW65597:BYW65600 CIS65597:CIS65600 CSO65597:CSO65600 DCK65597:DCK65600 DMG65597:DMG65600 DWC65597:DWC65600 EFY65597:EFY65600 EPU65597:EPU65600 EZQ65597:EZQ65600 FJM65597:FJM65600 FTI65597:FTI65600 GDE65597:GDE65600 GNA65597:GNA65600 GWW65597:GWW65600 HGS65597:HGS65600 HQO65597:HQO65600 IAK65597:IAK65600 IKG65597:IKG65600 IUC65597:IUC65600 JDY65597:JDY65600 JNU65597:JNU65600 JXQ65597:JXQ65600 KHM65597:KHM65600 KRI65597:KRI65600 LBE65597:LBE65600 LLA65597:LLA65600 LUW65597:LUW65600 MES65597:MES65600 MOO65597:MOO65600 MYK65597:MYK65600 NIG65597:NIG65600 NSC65597:NSC65600 OBY65597:OBY65600 OLU65597:OLU65600 OVQ65597:OVQ65600 PFM65597:PFM65600 PPI65597:PPI65600 PZE65597:PZE65600 QJA65597:QJA65600 QSW65597:QSW65600 RCS65597:RCS65600 RMO65597:RMO65600 RWK65597:RWK65600 SGG65597:SGG65600 SQC65597:SQC65600 SZY65597:SZY65600 TJU65597:TJU65600 TTQ65597:TTQ65600 UDM65597:UDM65600 UNI65597:UNI65600 UXE65597:UXE65600 VHA65597:VHA65600 VQW65597:VQW65600 WAS65597:WAS65600 WKO65597:WKO65600 WUK65597:WUK65600 I131133:I131136 HY131133:HY131136 RU131133:RU131136 ABQ131133:ABQ131136 ALM131133:ALM131136 AVI131133:AVI131136 BFE131133:BFE131136 BPA131133:BPA131136 BYW131133:BYW131136 CIS131133:CIS131136 CSO131133:CSO131136 DCK131133:DCK131136 DMG131133:DMG131136 DWC131133:DWC131136 EFY131133:EFY131136 EPU131133:EPU131136 EZQ131133:EZQ131136 FJM131133:FJM131136 FTI131133:FTI131136 GDE131133:GDE131136 GNA131133:GNA131136 GWW131133:GWW131136 HGS131133:HGS131136 HQO131133:HQO131136 IAK131133:IAK131136 IKG131133:IKG131136 IUC131133:IUC131136 JDY131133:JDY131136 JNU131133:JNU131136 JXQ131133:JXQ131136 KHM131133:KHM131136 KRI131133:KRI131136 LBE131133:LBE131136 LLA131133:LLA131136 LUW131133:LUW131136 MES131133:MES131136 MOO131133:MOO131136 MYK131133:MYK131136 NIG131133:NIG131136 NSC131133:NSC131136 OBY131133:OBY131136 OLU131133:OLU131136 OVQ131133:OVQ131136 PFM131133:PFM131136 PPI131133:PPI131136 PZE131133:PZE131136 QJA131133:QJA131136 QSW131133:QSW131136 RCS131133:RCS131136 RMO131133:RMO131136 RWK131133:RWK131136 SGG131133:SGG131136 SQC131133:SQC131136 SZY131133:SZY131136 TJU131133:TJU131136 TTQ131133:TTQ131136 UDM131133:UDM131136 UNI131133:UNI131136 UXE131133:UXE131136 VHA131133:VHA131136 VQW131133:VQW131136 WAS131133:WAS131136 WKO131133:WKO131136 WUK131133:WUK131136 I196669:I196672 HY196669:HY196672 RU196669:RU196672 ABQ196669:ABQ196672 ALM196669:ALM196672 AVI196669:AVI196672 BFE196669:BFE196672 BPA196669:BPA196672 BYW196669:BYW196672 CIS196669:CIS196672 CSO196669:CSO196672 DCK196669:DCK196672 DMG196669:DMG196672 DWC196669:DWC196672 EFY196669:EFY196672 EPU196669:EPU196672 EZQ196669:EZQ196672 FJM196669:FJM196672 FTI196669:FTI196672 GDE196669:GDE196672 GNA196669:GNA196672 GWW196669:GWW196672 HGS196669:HGS196672 HQO196669:HQO196672 IAK196669:IAK196672 IKG196669:IKG196672 IUC196669:IUC196672 JDY196669:JDY196672 JNU196669:JNU196672 JXQ196669:JXQ196672 KHM196669:KHM196672 KRI196669:KRI196672 LBE196669:LBE196672 LLA196669:LLA196672 LUW196669:LUW196672 MES196669:MES196672 MOO196669:MOO196672 MYK196669:MYK196672 NIG196669:NIG196672 NSC196669:NSC196672 OBY196669:OBY196672 OLU196669:OLU196672 OVQ196669:OVQ196672 PFM196669:PFM196672 PPI196669:PPI196672 PZE196669:PZE196672 QJA196669:QJA196672 QSW196669:QSW196672 RCS196669:RCS196672 RMO196669:RMO196672 RWK196669:RWK196672 SGG196669:SGG196672 SQC196669:SQC196672 SZY196669:SZY196672 TJU196669:TJU196672 TTQ196669:TTQ196672 UDM196669:UDM196672 UNI196669:UNI196672 UXE196669:UXE196672 VHA196669:VHA196672 VQW196669:VQW196672 WAS196669:WAS196672 WKO196669:WKO196672 WUK196669:WUK196672 I262205:I262208 HY262205:HY262208 RU262205:RU262208 ABQ262205:ABQ262208 ALM262205:ALM262208 AVI262205:AVI262208 BFE262205:BFE262208 BPA262205:BPA262208 BYW262205:BYW262208 CIS262205:CIS262208 CSO262205:CSO262208 DCK262205:DCK262208 DMG262205:DMG262208 DWC262205:DWC262208 EFY262205:EFY262208 EPU262205:EPU262208 EZQ262205:EZQ262208 FJM262205:FJM262208 FTI262205:FTI262208 GDE262205:GDE262208 GNA262205:GNA262208 GWW262205:GWW262208 HGS262205:HGS262208 HQO262205:HQO262208 IAK262205:IAK262208 IKG262205:IKG262208 IUC262205:IUC262208 JDY262205:JDY262208 JNU262205:JNU262208 JXQ262205:JXQ262208 KHM262205:KHM262208 KRI262205:KRI262208 LBE262205:LBE262208 LLA262205:LLA262208 LUW262205:LUW262208 MES262205:MES262208 MOO262205:MOO262208 MYK262205:MYK262208 NIG262205:NIG262208 NSC262205:NSC262208 OBY262205:OBY262208 OLU262205:OLU262208 OVQ262205:OVQ262208 PFM262205:PFM262208 PPI262205:PPI262208 PZE262205:PZE262208 QJA262205:QJA262208 QSW262205:QSW262208 RCS262205:RCS262208 RMO262205:RMO262208 RWK262205:RWK262208 SGG262205:SGG262208 SQC262205:SQC262208 SZY262205:SZY262208 TJU262205:TJU262208 TTQ262205:TTQ262208 UDM262205:UDM262208 UNI262205:UNI262208 UXE262205:UXE262208 VHA262205:VHA262208 VQW262205:VQW262208 WAS262205:WAS262208 WKO262205:WKO262208 WUK262205:WUK262208 I327741:I327744 HY327741:HY327744 RU327741:RU327744 ABQ327741:ABQ327744 ALM327741:ALM327744 AVI327741:AVI327744 BFE327741:BFE327744 BPA327741:BPA327744 BYW327741:BYW327744 CIS327741:CIS327744 CSO327741:CSO327744 DCK327741:DCK327744 DMG327741:DMG327744 DWC327741:DWC327744 EFY327741:EFY327744 EPU327741:EPU327744 EZQ327741:EZQ327744 FJM327741:FJM327744 FTI327741:FTI327744 GDE327741:GDE327744 GNA327741:GNA327744 GWW327741:GWW327744 HGS327741:HGS327744 HQO327741:HQO327744 IAK327741:IAK327744 IKG327741:IKG327744 IUC327741:IUC327744 JDY327741:JDY327744 JNU327741:JNU327744 JXQ327741:JXQ327744 KHM327741:KHM327744 KRI327741:KRI327744 LBE327741:LBE327744 LLA327741:LLA327744 LUW327741:LUW327744 MES327741:MES327744 MOO327741:MOO327744 MYK327741:MYK327744 NIG327741:NIG327744 NSC327741:NSC327744 OBY327741:OBY327744 OLU327741:OLU327744 OVQ327741:OVQ327744 PFM327741:PFM327744 PPI327741:PPI327744 PZE327741:PZE327744 QJA327741:QJA327744 QSW327741:QSW327744 RCS327741:RCS327744 RMO327741:RMO327744 RWK327741:RWK327744 SGG327741:SGG327744 SQC327741:SQC327744 SZY327741:SZY327744 TJU327741:TJU327744 TTQ327741:TTQ327744 UDM327741:UDM327744 UNI327741:UNI327744 UXE327741:UXE327744 VHA327741:VHA327744 VQW327741:VQW327744 WAS327741:WAS327744 WKO327741:WKO327744 WUK327741:WUK327744 I393277:I393280 HY393277:HY393280 RU393277:RU393280 ABQ393277:ABQ393280 ALM393277:ALM393280 AVI393277:AVI393280 BFE393277:BFE393280 BPA393277:BPA393280 BYW393277:BYW393280 CIS393277:CIS393280 CSO393277:CSO393280 DCK393277:DCK393280 DMG393277:DMG393280 DWC393277:DWC393280 EFY393277:EFY393280 EPU393277:EPU393280 EZQ393277:EZQ393280 FJM393277:FJM393280 FTI393277:FTI393280 GDE393277:GDE393280 GNA393277:GNA393280 GWW393277:GWW393280 HGS393277:HGS393280 HQO393277:HQO393280 IAK393277:IAK393280 IKG393277:IKG393280 IUC393277:IUC393280 JDY393277:JDY393280 JNU393277:JNU393280 JXQ393277:JXQ393280 KHM393277:KHM393280 KRI393277:KRI393280 LBE393277:LBE393280 LLA393277:LLA393280 LUW393277:LUW393280 MES393277:MES393280 MOO393277:MOO393280 MYK393277:MYK393280 NIG393277:NIG393280 NSC393277:NSC393280 OBY393277:OBY393280 OLU393277:OLU393280 OVQ393277:OVQ393280 PFM393277:PFM393280 PPI393277:PPI393280 PZE393277:PZE393280 QJA393277:QJA393280 QSW393277:QSW393280 RCS393277:RCS393280 RMO393277:RMO393280 RWK393277:RWK393280 SGG393277:SGG393280 SQC393277:SQC393280 SZY393277:SZY393280 TJU393277:TJU393280 TTQ393277:TTQ393280 UDM393277:UDM393280 UNI393277:UNI393280 UXE393277:UXE393280 VHA393277:VHA393280 VQW393277:VQW393280 WAS393277:WAS393280 WKO393277:WKO393280 WUK393277:WUK393280 I458813:I458816 HY458813:HY458816 RU458813:RU458816 ABQ458813:ABQ458816 ALM458813:ALM458816 AVI458813:AVI458816 BFE458813:BFE458816 BPA458813:BPA458816 BYW458813:BYW458816 CIS458813:CIS458816 CSO458813:CSO458816 DCK458813:DCK458816 DMG458813:DMG458816 DWC458813:DWC458816 EFY458813:EFY458816 EPU458813:EPU458816 EZQ458813:EZQ458816 FJM458813:FJM458816 FTI458813:FTI458816 GDE458813:GDE458816 GNA458813:GNA458816 GWW458813:GWW458816 HGS458813:HGS458816 HQO458813:HQO458816 IAK458813:IAK458816 IKG458813:IKG458816 IUC458813:IUC458816 JDY458813:JDY458816 JNU458813:JNU458816 JXQ458813:JXQ458816 KHM458813:KHM458816 KRI458813:KRI458816 LBE458813:LBE458816 LLA458813:LLA458816 LUW458813:LUW458816 MES458813:MES458816 MOO458813:MOO458816 MYK458813:MYK458816 NIG458813:NIG458816 NSC458813:NSC458816 OBY458813:OBY458816 OLU458813:OLU458816 OVQ458813:OVQ458816 PFM458813:PFM458816 PPI458813:PPI458816 PZE458813:PZE458816 QJA458813:QJA458816 QSW458813:QSW458816 RCS458813:RCS458816 RMO458813:RMO458816 RWK458813:RWK458816 SGG458813:SGG458816 SQC458813:SQC458816 SZY458813:SZY458816 TJU458813:TJU458816 TTQ458813:TTQ458816 UDM458813:UDM458816 UNI458813:UNI458816 UXE458813:UXE458816 VHA458813:VHA458816 VQW458813:VQW458816 WAS458813:WAS458816 WKO458813:WKO458816 WUK458813:WUK458816 I524349:I524352 HY524349:HY524352 RU524349:RU524352 ABQ524349:ABQ524352 ALM524349:ALM524352 AVI524349:AVI524352 BFE524349:BFE524352 BPA524349:BPA524352 BYW524349:BYW524352 CIS524349:CIS524352 CSO524349:CSO524352 DCK524349:DCK524352 DMG524349:DMG524352 DWC524349:DWC524352 EFY524349:EFY524352 EPU524349:EPU524352 EZQ524349:EZQ524352 FJM524349:FJM524352 FTI524349:FTI524352 GDE524349:GDE524352 GNA524349:GNA524352 GWW524349:GWW524352 HGS524349:HGS524352 HQO524349:HQO524352 IAK524349:IAK524352 IKG524349:IKG524352 IUC524349:IUC524352 JDY524349:JDY524352 JNU524349:JNU524352 JXQ524349:JXQ524352 KHM524349:KHM524352 KRI524349:KRI524352 LBE524349:LBE524352 LLA524349:LLA524352 LUW524349:LUW524352 MES524349:MES524352 MOO524349:MOO524352 MYK524349:MYK524352 NIG524349:NIG524352 NSC524349:NSC524352 OBY524349:OBY524352 OLU524349:OLU524352 OVQ524349:OVQ524352 PFM524349:PFM524352 PPI524349:PPI524352 PZE524349:PZE524352 QJA524349:QJA524352 QSW524349:QSW524352 RCS524349:RCS524352 RMO524349:RMO524352 RWK524349:RWK524352 SGG524349:SGG524352 SQC524349:SQC524352 SZY524349:SZY524352 TJU524349:TJU524352 TTQ524349:TTQ524352 UDM524349:UDM524352 UNI524349:UNI524352 UXE524349:UXE524352 VHA524349:VHA524352 VQW524349:VQW524352 WAS524349:WAS524352 WKO524349:WKO524352 WUK524349:WUK524352 I589885:I589888 HY589885:HY589888 RU589885:RU589888 ABQ589885:ABQ589888 ALM589885:ALM589888 AVI589885:AVI589888 BFE589885:BFE589888 BPA589885:BPA589888 BYW589885:BYW589888 CIS589885:CIS589888 CSO589885:CSO589888 DCK589885:DCK589888 DMG589885:DMG589888 DWC589885:DWC589888 EFY589885:EFY589888 EPU589885:EPU589888 EZQ589885:EZQ589888 FJM589885:FJM589888 FTI589885:FTI589888 GDE589885:GDE589888 GNA589885:GNA589888 GWW589885:GWW589888 HGS589885:HGS589888 HQO589885:HQO589888 IAK589885:IAK589888 IKG589885:IKG589888 IUC589885:IUC589888 JDY589885:JDY589888 JNU589885:JNU589888 JXQ589885:JXQ589888 KHM589885:KHM589888 KRI589885:KRI589888 LBE589885:LBE589888 LLA589885:LLA589888 LUW589885:LUW589888 MES589885:MES589888 MOO589885:MOO589888 MYK589885:MYK589888 NIG589885:NIG589888 NSC589885:NSC589888 OBY589885:OBY589888 OLU589885:OLU589888 OVQ589885:OVQ589888 PFM589885:PFM589888 PPI589885:PPI589888 PZE589885:PZE589888 QJA589885:QJA589888 QSW589885:QSW589888 RCS589885:RCS589888 RMO589885:RMO589888 RWK589885:RWK589888 SGG589885:SGG589888 SQC589885:SQC589888 SZY589885:SZY589888 TJU589885:TJU589888 TTQ589885:TTQ589888 UDM589885:UDM589888 UNI589885:UNI589888 UXE589885:UXE589888 VHA589885:VHA589888 VQW589885:VQW589888 WAS589885:WAS589888 WKO589885:WKO589888 WUK589885:WUK589888 I655421:I655424 HY655421:HY655424 RU655421:RU655424 ABQ655421:ABQ655424 ALM655421:ALM655424 AVI655421:AVI655424 BFE655421:BFE655424 BPA655421:BPA655424 BYW655421:BYW655424 CIS655421:CIS655424 CSO655421:CSO655424 DCK655421:DCK655424 DMG655421:DMG655424 DWC655421:DWC655424 EFY655421:EFY655424 EPU655421:EPU655424 EZQ655421:EZQ655424 FJM655421:FJM655424 FTI655421:FTI655424 GDE655421:GDE655424 GNA655421:GNA655424 GWW655421:GWW655424 HGS655421:HGS655424 HQO655421:HQO655424 IAK655421:IAK655424 IKG655421:IKG655424 IUC655421:IUC655424 JDY655421:JDY655424 JNU655421:JNU655424 JXQ655421:JXQ655424 KHM655421:KHM655424 KRI655421:KRI655424 LBE655421:LBE655424 LLA655421:LLA655424 LUW655421:LUW655424 MES655421:MES655424 MOO655421:MOO655424 MYK655421:MYK655424 NIG655421:NIG655424 NSC655421:NSC655424 OBY655421:OBY655424 OLU655421:OLU655424 OVQ655421:OVQ655424 PFM655421:PFM655424 PPI655421:PPI655424 PZE655421:PZE655424 QJA655421:QJA655424 QSW655421:QSW655424 RCS655421:RCS655424 RMO655421:RMO655424 RWK655421:RWK655424 SGG655421:SGG655424 SQC655421:SQC655424 SZY655421:SZY655424 TJU655421:TJU655424 TTQ655421:TTQ655424 UDM655421:UDM655424 UNI655421:UNI655424 UXE655421:UXE655424 VHA655421:VHA655424 VQW655421:VQW655424 WAS655421:WAS655424 WKO655421:WKO655424 WUK655421:WUK655424 I720957:I720960 HY720957:HY720960 RU720957:RU720960 ABQ720957:ABQ720960 ALM720957:ALM720960 AVI720957:AVI720960 BFE720957:BFE720960 BPA720957:BPA720960 BYW720957:BYW720960 CIS720957:CIS720960 CSO720957:CSO720960 DCK720957:DCK720960 DMG720957:DMG720960 DWC720957:DWC720960 EFY720957:EFY720960 EPU720957:EPU720960 EZQ720957:EZQ720960 FJM720957:FJM720960 FTI720957:FTI720960 GDE720957:GDE720960 GNA720957:GNA720960 GWW720957:GWW720960 HGS720957:HGS720960 HQO720957:HQO720960 IAK720957:IAK720960 IKG720957:IKG720960 IUC720957:IUC720960 JDY720957:JDY720960 JNU720957:JNU720960 JXQ720957:JXQ720960 KHM720957:KHM720960 KRI720957:KRI720960 LBE720957:LBE720960 LLA720957:LLA720960 LUW720957:LUW720960 MES720957:MES720960 MOO720957:MOO720960 MYK720957:MYK720960 NIG720957:NIG720960 NSC720957:NSC720960 OBY720957:OBY720960 OLU720957:OLU720960 OVQ720957:OVQ720960 PFM720957:PFM720960 PPI720957:PPI720960 PZE720957:PZE720960 QJA720957:QJA720960 QSW720957:QSW720960 RCS720957:RCS720960 RMO720957:RMO720960 RWK720957:RWK720960 SGG720957:SGG720960 SQC720957:SQC720960 SZY720957:SZY720960 TJU720957:TJU720960 TTQ720957:TTQ720960 UDM720957:UDM720960 UNI720957:UNI720960 UXE720957:UXE720960 VHA720957:VHA720960 VQW720957:VQW720960 WAS720957:WAS720960 WKO720957:WKO720960 WUK720957:WUK720960 I786493:I786496 HY786493:HY786496 RU786493:RU786496 ABQ786493:ABQ786496 ALM786493:ALM786496 AVI786493:AVI786496 BFE786493:BFE786496 BPA786493:BPA786496 BYW786493:BYW786496 CIS786493:CIS786496 CSO786493:CSO786496 DCK786493:DCK786496 DMG786493:DMG786496 DWC786493:DWC786496 EFY786493:EFY786496 EPU786493:EPU786496 EZQ786493:EZQ786496 FJM786493:FJM786496 FTI786493:FTI786496 GDE786493:GDE786496 GNA786493:GNA786496 GWW786493:GWW786496 HGS786493:HGS786496 HQO786493:HQO786496 IAK786493:IAK786496 IKG786493:IKG786496 IUC786493:IUC786496 JDY786493:JDY786496 JNU786493:JNU786496 JXQ786493:JXQ786496 KHM786493:KHM786496 KRI786493:KRI786496 LBE786493:LBE786496 LLA786493:LLA786496 LUW786493:LUW786496 MES786493:MES786496 MOO786493:MOO786496 MYK786493:MYK786496 NIG786493:NIG786496 NSC786493:NSC786496 OBY786493:OBY786496 OLU786493:OLU786496 OVQ786493:OVQ786496 PFM786493:PFM786496 PPI786493:PPI786496 PZE786493:PZE786496 QJA786493:QJA786496 QSW786493:QSW786496 RCS786493:RCS786496 RMO786493:RMO786496 RWK786493:RWK786496 SGG786493:SGG786496 SQC786493:SQC786496 SZY786493:SZY786496 TJU786493:TJU786496 TTQ786493:TTQ786496 UDM786493:UDM786496 UNI786493:UNI786496 UXE786493:UXE786496 VHA786493:VHA786496 VQW786493:VQW786496 WAS786493:WAS786496 WKO786493:WKO786496 WUK786493:WUK786496 I852029:I852032 HY852029:HY852032 RU852029:RU852032 ABQ852029:ABQ852032 ALM852029:ALM852032 AVI852029:AVI852032 BFE852029:BFE852032 BPA852029:BPA852032 BYW852029:BYW852032 CIS852029:CIS852032 CSO852029:CSO852032 DCK852029:DCK852032 DMG852029:DMG852032 DWC852029:DWC852032 EFY852029:EFY852032 EPU852029:EPU852032 EZQ852029:EZQ852032 FJM852029:FJM852032 FTI852029:FTI852032 GDE852029:GDE852032 GNA852029:GNA852032 GWW852029:GWW852032 HGS852029:HGS852032 HQO852029:HQO852032 IAK852029:IAK852032 IKG852029:IKG852032 IUC852029:IUC852032 JDY852029:JDY852032 JNU852029:JNU852032 JXQ852029:JXQ852032 KHM852029:KHM852032 KRI852029:KRI852032 LBE852029:LBE852032 LLA852029:LLA852032 LUW852029:LUW852032 MES852029:MES852032 MOO852029:MOO852032 MYK852029:MYK852032 NIG852029:NIG852032 NSC852029:NSC852032 OBY852029:OBY852032 OLU852029:OLU852032 OVQ852029:OVQ852032 PFM852029:PFM852032 PPI852029:PPI852032 PZE852029:PZE852032 QJA852029:QJA852032 QSW852029:QSW852032 RCS852029:RCS852032 RMO852029:RMO852032 RWK852029:RWK852032 SGG852029:SGG852032 SQC852029:SQC852032 SZY852029:SZY852032 TJU852029:TJU852032 TTQ852029:TTQ852032 UDM852029:UDM852032 UNI852029:UNI852032 UXE852029:UXE852032 VHA852029:VHA852032 VQW852029:VQW852032 WAS852029:WAS852032 WKO852029:WKO852032 WUK852029:WUK852032 I917565:I917568 HY917565:HY917568 RU917565:RU917568 ABQ917565:ABQ917568 ALM917565:ALM917568 AVI917565:AVI917568 BFE917565:BFE917568 BPA917565:BPA917568 BYW917565:BYW917568 CIS917565:CIS917568 CSO917565:CSO917568 DCK917565:DCK917568 DMG917565:DMG917568 DWC917565:DWC917568 EFY917565:EFY917568 EPU917565:EPU917568 EZQ917565:EZQ917568 FJM917565:FJM917568 FTI917565:FTI917568 GDE917565:GDE917568 GNA917565:GNA917568 GWW917565:GWW917568 HGS917565:HGS917568 HQO917565:HQO917568 IAK917565:IAK917568 IKG917565:IKG917568 IUC917565:IUC917568 JDY917565:JDY917568 JNU917565:JNU917568 JXQ917565:JXQ917568 KHM917565:KHM917568 KRI917565:KRI917568 LBE917565:LBE917568 LLA917565:LLA917568 LUW917565:LUW917568 MES917565:MES917568 MOO917565:MOO917568 MYK917565:MYK917568 NIG917565:NIG917568 NSC917565:NSC917568 OBY917565:OBY917568 OLU917565:OLU917568 OVQ917565:OVQ917568 PFM917565:PFM917568 PPI917565:PPI917568 PZE917565:PZE917568 QJA917565:QJA917568 QSW917565:QSW917568 RCS917565:RCS917568 RMO917565:RMO917568 RWK917565:RWK917568 SGG917565:SGG917568 SQC917565:SQC917568 SZY917565:SZY917568 TJU917565:TJU917568 TTQ917565:TTQ917568 UDM917565:UDM917568 UNI917565:UNI917568 UXE917565:UXE917568 VHA917565:VHA917568 VQW917565:VQW917568 WAS917565:WAS917568 WKO917565:WKO917568 WUK917565:WUK917568 I983101:I983104 HY983101:HY983104 RU983101:RU983104 ABQ983101:ABQ983104 ALM983101:ALM983104 AVI983101:AVI983104 BFE983101:BFE983104 BPA983101:BPA983104 BYW983101:BYW983104 CIS983101:CIS983104 CSO983101:CSO983104 DCK983101:DCK983104 DMG983101:DMG983104 DWC983101:DWC983104 EFY983101:EFY983104 EPU983101:EPU983104 EZQ983101:EZQ983104 FJM983101:FJM983104 FTI983101:FTI983104 GDE983101:GDE983104 GNA983101:GNA983104 GWW983101:GWW983104 HGS983101:HGS983104 HQO983101:HQO983104 IAK983101:IAK983104 IKG983101:IKG983104 IUC983101:IUC983104 JDY983101:JDY983104 JNU983101:JNU983104 JXQ983101:JXQ983104 KHM983101:KHM983104 KRI983101:KRI983104 LBE983101:LBE983104 LLA983101:LLA983104 LUW983101:LUW983104 MES983101:MES983104 MOO983101:MOO983104 MYK983101:MYK983104 NIG983101:NIG983104 NSC983101:NSC983104 OBY983101:OBY983104 OLU983101:OLU983104 OVQ983101:OVQ983104 PFM983101:PFM983104 PPI983101:PPI983104 PZE983101:PZE983104 QJA983101:QJA983104 QSW983101:QSW983104 RCS983101:RCS983104 RMO983101:RMO983104 RWK983101:RWK983104 SGG983101:SGG983104 SQC983101:SQC983104 SZY983101:SZY983104 TJU983101:TJU983104 TTQ983101:TTQ983104 UDM983101:UDM983104 UNI983101:UNI983104 UXE983101:UXE983104 VHA983101:VHA983104 VQW983101:VQW983104 WAS983101:WAS983104 WKO983101:WKO983104 WUK983101:WUK983104 HX55 RT55 ABP55 ALL55 AVH55 BFD55 BOZ55 BYV55 CIR55 CSN55 DCJ55 DMF55 DWB55 EFX55 EPT55 EZP55 FJL55 FTH55 GDD55 GMZ55 GWV55 HGR55 HQN55 IAJ55 IKF55 IUB55 JDX55 JNT55 JXP55 KHL55 KRH55 LBD55 LKZ55 LUV55 MER55 MON55 MYJ55 NIF55 NSB55 OBX55 OLT55 OVP55 PFL55 PPH55 PZD55 QIZ55 QSV55 RCR55 RMN55 RWJ55 SGF55 SQB55 SZX55 TJT55 TTP55 UDL55 UNH55 UXD55 VGZ55 VQV55 WAR55 WKN55 WUJ55 I65546 HY65546 RU65546 ABQ65546 ALM65546 AVI65546 BFE65546 BPA65546 BYW65546 CIS65546 CSO65546 DCK65546 DMG65546 DWC65546 EFY65546 EPU65546 EZQ65546 FJM65546 FTI65546 GDE65546 GNA65546 GWW65546 HGS65546 HQO65546 IAK65546 IKG65546 IUC65546 JDY65546 JNU65546 JXQ65546 KHM65546 KRI65546 LBE65546 LLA65546 LUW65546 MES65546 MOO65546 MYK65546 NIG65546 NSC65546 OBY65546 OLU65546 OVQ65546 PFM65546 PPI65546 PZE65546 QJA65546 QSW65546 RCS65546 RMO65546 RWK65546 SGG65546 SQC65546 SZY65546 TJU65546 TTQ65546 UDM65546 UNI65546 UXE65546 VHA65546 VQW65546 WAS65546 WKO65546 WUK65546 I131082 HY131082 RU131082 ABQ131082 ALM131082 AVI131082 BFE131082 BPA131082 BYW131082 CIS131082 CSO131082 DCK131082 DMG131082 DWC131082 EFY131082 EPU131082 EZQ131082 FJM131082 FTI131082 GDE131082 GNA131082 GWW131082 HGS131082 HQO131082 IAK131082 IKG131082 IUC131082 JDY131082 JNU131082 JXQ131082 KHM131082 KRI131082 LBE131082 LLA131082 LUW131082 MES131082 MOO131082 MYK131082 NIG131082 NSC131082 OBY131082 OLU131082 OVQ131082 PFM131082 PPI131082 PZE131082 QJA131082 QSW131082 RCS131082 RMO131082 RWK131082 SGG131082 SQC131082 SZY131082 TJU131082 TTQ131082 UDM131082 UNI131082 UXE131082 VHA131082 VQW131082 WAS131082 WKO131082 WUK131082 I196618 HY196618 RU196618 ABQ196618 ALM196618 AVI196618 BFE196618 BPA196618 BYW196618 CIS196618 CSO196618 DCK196618 DMG196618 DWC196618 EFY196618 EPU196618 EZQ196618 FJM196618 FTI196618 GDE196618 GNA196618 GWW196618 HGS196618 HQO196618 IAK196618 IKG196618 IUC196618 JDY196618 JNU196618 JXQ196618 KHM196618 KRI196618 LBE196618 LLA196618 LUW196618 MES196618 MOO196618 MYK196618 NIG196618 NSC196618 OBY196618 OLU196618 OVQ196618 PFM196618 PPI196618 PZE196618 QJA196618 QSW196618 RCS196618 RMO196618 RWK196618 SGG196618 SQC196618 SZY196618 TJU196618 TTQ196618 UDM196618 UNI196618 UXE196618 VHA196618 VQW196618 WAS196618 WKO196618 WUK196618 I262154 HY262154 RU262154 ABQ262154 ALM262154 AVI262154 BFE262154 BPA262154 BYW262154 CIS262154 CSO262154 DCK262154 DMG262154 DWC262154 EFY262154 EPU262154 EZQ262154 FJM262154 FTI262154 GDE262154 GNA262154 GWW262154 HGS262154 HQO262154 IAK262154 IKG262154 IUC262154 JDY262154 JNU262154 JXQ262154 KHM262154 KRI262154 LBE262154 LLA262154 LUW262154 MES262154 MOO262154 MYK262154 NIG262154 NSC262154 OBY262154 OLU262154 OVQ262154 PFM262154 PPI262154 PZE262154 QJA262154 QSW262154 RCS262154 RMO262154 RWK262154 SGG262154 SQC262154 SZY262154 TJU262154 TTQ262154 UDM262154 UNI262154 UXE262154 VHA262154 VQW262154 WAS262154 WKO262154 WUK262154 I327690 HY327690 RU327690 ABQ327690 ALM327690 AVI327690 BFE327690 BPA327690 BYW327690 CIS327690 CSO327690 DCK327690 DMG327690 DWC327690 EFY327690 EPU327690 EZQ327690 FJM327690 FTI327690 GDE327690 GNA327690 GWW327690 HGS327690 HQO327690 IAK327690 IKG327690 IUC327690 JDY327690 JNU327690 JXQ327690 KHM327690 KRI327690 LBE327690 LLA327690 LUW327690 MES327690 MOO327690 MYK327690 NIG327690 NSC327690 OBY327690 OLU327690 OVQ327690 PFM327690 PPI327690 PZE327690 QJA327690 QSW327690 RCS327690 RMO327690 RWK327690 SGG327690 SQC327690 SZY327690 TJU327690 TTQ327690 UDM327690 UNI327690 UXE327690 VHA327690 VQW327690 WAS327690 WKO327690 WUK327690 I393226 HY393226 RU393226 ABQ393226 ALM393226 AVI393226 BFE393226 BPA393226 BYW393226 CIS393226 CSO393226 DCK393226 DMG393226 DWC393226 EFY393226 EPU393226 EZQ393226 FJM393226 FTI393226 GDE393226 GNA393226 GWW393226 HGS393226 HQO393226 IAK393226 IKG393226 IUC393226 JDY393226 JNU393226 JXQ393226 KHM393226 KRI393226 LBE393226 LLA393226 LUW393226 MES393226 MOO393226 MYK393226 NIG393226 NSC393226 OBY393226 OLU393226 OVQ393226 PFM393226 PPI393226 PZE393226 QJA393226 QSW393226 RCS393226 RMO393226 RWK393226 SGG393226 SQC393226 SZY393226 TJU393226 TTQ393226 UDM393226 UNI393226 UXE393226 VHA393226 VQW393226 WAS393226 WKO393226 WUK393226 I458762 HY458762 RU458762 ABQ458762 ALM458762 AVI458762 BFE458762 BPA458762 BYW458762 CIS458762 CSO458762 DCK458762 DMG458762 DWC458762 EFY458762 EPU458762 EZQ458762 FJM458762 FTI458762 GDE458762 GNA458762 GWW458762 HGS458762 HQO458762 IAK458762 IKG458762 IUC458762 JDY458762 JNU458762 JXQ458762 KHM458762 KRI458762 LBE458762 LLA458762 LUW458762 MES458762 MOO458762 MYK458762 NIG458762 NSC458762 OBY458762 OLU458762 OVQ458762 PFM458762 PPI458762 PZE458762 QJA458762 QSW458762 RCS458762 RMO458762 RWK458762 SGG458762 SQC458762 SZY458762 TJU458762 TTQ458762 UDM458762 UNI458762 UXE458762 VHA458762 VQW458762 WAS458762 WKO458762 WUK458762 I524298 HY524298 RU524298 ABQ524298 ALM524298 AVI524298 BFE524298 BPA524298 BYW524298 CIS524298 CSO524298 DCK524298 DMG524298 DWC524298 EFY524298 EPU524298 EZQ524298 FJM524298 FTI524298 GDE524298 GNA524298 GWW524298 HGS524298 HQO524298 IAK524298 IKG524298 IUC524298 JDY524298 JNU524298 JXQ524298 KHM524298 KRI524298 LBE524298 LLA524298 LUW524298 MES524298 MOO524298 MYK524298 NIG524298 NSC524298 OBY524298 OLU524298 OVQ524298 PFM524298 PPI524298 PZE524298 QJA524298 QSW524298 RCS524298 RMO524298 RWK524298 SGG524298 SQC524298 SZY524298 TJU524298 TTQ524298 UDM524298 UNI524298 UXE524298 VHA524298 VQW524298 WAS524298 WKO524298 WUK524298 I589834 HY589834 RU589834 ABQ589834 ALM589834 AVI589834 BFE589834 BPA589834 BYW589834 CIS589834 CSO589834 DCK589834 DMG589834 DWC589834 EFY589834 EPU589834 EZQ589834 FJM589834 FTI589834 GDE589834 GNA589834 GWW589834 HGS589834 HQO589834 IAK589834 IKG589834 IUC589834 JDY589834 JNU589834 JXQ589834 KHM589834 KRI589834 LBE589834 LLA589834 LUW589834 MES589834 MOO589834 MYK589834 NIG589834 NSC589834 OBY589834 OLU589834 OVQ589834 PFM589834 PPI589834 PZE589834 QJA589834 QSW589834 RCS589834 RMO589834 RWK589834 SGG589834 SQC589834 SZY589834 TJU589834 TTQ589834 UDM589834 UNI589834 UXE589834 VHA589834 VQW589834 WAS589834 WKO589834 WUK589834 I655370 HY655370 RU655370 ABQ655370 ALM655370 AVI655370 BFE655370 BPA655370 BYW655370 CIS655370 CSO655370 DCK655370 DMG655370 DWC655370 EFY655370 EPU655370 EZQ655370 FJM655370 FTI655370 GDE655370 GNA655370 GWW655370 HGS655370 HQO655370 IAK655370 IKG655370 IUC655370 JDY655370 JNU655370 JXQ655370 KHM655370 KRI655370 LBE655370 LLA655370 LUW655370 MES655370 MOO655370 MYK655370 NIG655370 NSC655370 OBY655370 OLU655370 OVQ655370 PFM655370 PPI655370 PZE655370 QJA655370 QSW655370 RCS655370 RMO655370 RWK655370 SGG655370 SQC655370 SZY655370 TJU655370 TTQ655370 UDM655370 UNI655370 UXE655370 VHA655370 VQW655370 WAS655370 WKO655370 WUK655370 I720906 HY720906 RU720906 ABQ720906 ALM720906 AVI720906 BFE720906 BPA720906 BYW720906 CIS720906 CSO720906 DCK720906 DMG720906 DWC720906 EFY720906 EPU720906 EZQ720906 FJM720906 FTI720906 GDE720906 GNA720906 GWW720906 HGS720906 HQO720906 IAK720906 IKG720906 IUC720906 JDY720906 JNU720906 JXQ720906 KHM720906 KRI720906 LBE720906 LLA720906 LUW720906 MES720906 MOO720906 MYK720906 NIG720906 NSC720906 OBY720906 OLU720906 OVQ720906 PFM720906 PPI720906 PZE720906 QJA720906 QSW720906 RCS720906 RMO720906 RWK720906 SGG720906 SQC720906 SZY720906 TJU720906 TTQ720906 UDM720906 UNI720906 UXE720906 VHA720906 VQW720906 WAS720906 WKO720906 WUK720906 I786442 HY786442 RU786442 ABQ786442 ALM786442 AVI786442 BFE786442 BPA786442 BYW786442 CIS786442 CSO786442 DCK786442 DMG786442 DWC786442 EFY786442 EPU786442 EZQ786442 FJM786442 FTI786442 GDE786442 GNA786442 GWW786442 HGS786442 HQO786442 IAK786442 IKG786442 IUC786442 JDY786442 JNU786442 JXQ786442 KHM786442 KRI786442 LBE786442 LLA786442 LUW786442 MES786442 MOO786442 MYK786442 NIG786442 NSC786442 OBY786442 OLU786442 OVQ786442 PFM786442 PPI786442 PZE786442 QJA786442 QSW786442 RCS786442 RMO786442 RWK786442 SGG786442 SQC786442 SZY786442 TJU786442 TTQ786442 UDM786442 UNI786442 UXE786442 VHA786442 VQW786442 WAS786442 WKO786442 WUK786442 I851978 HY851978 RU851978 ABQ851978 ALM851978 AVI851978 BFE851978 BPA851978 BYW851978 CIS851978 CSO851978 DCK851978 DMG851978 DWC851978 EFY851978 EPU851978 EZQ851978 FJM851978 FTI851978 GDE851978 GNA851978 GWW851978 HGS851978 HQO851978 IAK851978 IKG851978 IUC851978 JDY851978 JNU851978 JXQ851978 KHM851978 KRI851978 LBE851978 LLA851978 LUW851978 MES851978 MOO851978 MYK851978 NIG851978 NSC851978 OBY851978 OLU851978 OVQ851978 PFM851978 PPI851978 PZE851978 QJA851978 QSW851978 RCS851978 RMO851978 RWK851978 SGG851978 SQC851978 SZY851978 TJU851978 TTQ851978 UDM851978 UNI851978 UXE851978 VHA851978 VQW851978 WAS851978 WKO851978 WUK851978 I917514 HY917514 RU917514 ABQ917514 ALM917514 AVI917514 BFE917514 BPA917514 BYW917514 CIS917514 CSO917514 DCK917514 DMG917514 DWC917514 EFY917514 EPU917514 EZQ917514 FJM917514 FTI917514 GDE917514 GNA917514 GWW917514 HGS917514 HQO917514 IAK917514 IKG917514 IUC917514 JDY917514 JNU917514 JXQ917514 KHM917514 KRI917514 LBE917514 LLA917514 LUW917514 MES917514 MOO917514 MYK917514 NIG917514 NSC917514 OBY917514 OLU917514 OVQ917514 PFM917514 PPI917514 PZE917514 QJA917514 QSW917514 RCS917514 RMO917514 RWK917514 SGG917514 SQC917514 SZY917514 TJU917514 TTQ917514 UDM917514 UNI917514 UXE917514 VHA917514 VQW917514 WAS917514 WKO917514 WUK917514 I983050 HY983050 RU983050 ABQ983050 ALM983050 AVI983050 BFE983050 BPA983050 BYW983050 CIS983050 CSO983050 DCK983050 DMG983050 DWC983050 EFY983050 EPU983050 EZQ983050 FJM983050 FTI983050 GDE983050 GNA983050 GWW983050 HGS983050 HQO983050 IAK983050 IKG983050 IUC983050 JDY983050 JNU983050 JXQ983050 KHM983050 KRI983050 LBE983050 LLA983050 LUW983050 MES983050 MOO983050 MYK983050 NIG983050 NSC983050 OBY983050 OLU983050 OVQ983050 PFM983050 PPI983050 PZE983050 QJA983050 QSW983050 RCS983050 RMO983050 RWK983050 SGG983050 SQC983050 SZY983050 TJU983050 TTQ983050 UDM983050 UNI983050 UXE983050 VHA983050 VQW983050 WAS983050 WKO983050 WUK983050 HX14:HX23 RT14:RT23 ABP14:ABP23 ALL14:ALL23 AVH14:AVH23 BFD14:BFD23 BOZ14:BOZ23 BYV14:BYV23 CIR14:CIR23 CSN14:CSN23 DCJ14:DCJ23 DMF14:DMF23 DWB14:DWB23 EFX14:EFX23 EPT14:EPT23 EZP14:EZP23 FJL14:FJL23 FTH14:FTH23 GDD14:GDD23 GMZ14:GMZ23 GWV14:GWV23 HGR14:HGR23 HQN14:HQN23 IAJ14:IAJ23 IKF14:IKF23 IUB14:IUB23 JDX14:JDX23 JNT14:JNT23 JXP14:JXP23 KHL14:KHL23 KRH14:KRH23 LBD14:LBD23 LKZ14:LKZ23 LUV14:LUV23 MER14:MER23 MON14:MON23 MYJ14:MYJ23 NIF14:NIF23 NSB14:NSB23 OBX14:OBX23 OLT14:OLT23 OVP14:OVP23 PFL14:PFL23 PPH14:PPH23 PZD14:PZD23 QIZ14:QIZ23 QSV14:QSV23 RCR14:RCR23 RMN14:RMN23 RWJ14:RWJ23 SGF14:SGF23 SQB14:SQB23 SZX14:SZX23 TJT14:TJT23 TTP14:TTP23 UDL14:UDL23 UNH14:UNH23 UXD14:UXD23 VGZ14:VGZ23 VQV14:VQV23 WAR14:WAR23 WKN14:WKN23 WUJ14:WUJ23 I65503:I65512 HY65503:HY65512 RU65503:RU65512 ABQ65503:ABQ65512 ALM65503:ALM65512 AVI65503:AVI65512 BFE65503:BFE65512 BPA65503:BPA65512 BYW65503:BYW65512 CIS65503:CIS65512 CSO65503:CSO65512 DCK65503:DCK65512 DMG65503:DMG65512 DWC65503:DWC65512 EFY65503:EFY65512 EPU65503:EPU65512 EZQ65503:EZQ65512 FJM65503:FJM65512 FTI65503:FTI65512 GDE65503:GDE65512 GNA65503:GNA65512 GWW65503:GWW65512 HGS65503:HGS65512 HQO65503:HQO65512 IAK65503:IAK65512 IKG65503:IKG65512 IUC65503:IUC65512 JDY65503:JDY65512 JNU65503:JNU65512 JXQ65503:JXQ65512 KHM65503:KHM65512 KRI65503:KRI65512 LBE65503:LBE65512 LLA65503:LLA65512 LUW65503:LUW65512 MES65503:MES65512 MOO65503:MOO65512 MYK65503:MYK65512 NIG65503:NIG65512 NSC65503:NSC65512 OBY65503:OBY65512 OLU65503:OLU65512 OVQ65503:OVQ65512 PFM65503:PFM65512 PPI65503:PPI65512 PZE65503:PZE65512 QJA65503:QJA65512 QSW65503:QSW65512 RCS65503:RCS65512 RMO65503:RMO65512 RWK65503:RWK65512 SGG65503:SGG65512 SQC65503:SQC65512 SZY65503:SZY65512 TJU65503:TJU65512 TTQ65503:TTQ65512 UDM65503:UDM65512 UNI65503:UNI65512 UXE65503:UXE65512 VHA65503:VHA65512 VQW65503:VQW65512 WAS65503:WAS65512 WKO65503:WKO65512 WUK65503:WUK65512 I131039:I131048 HY131039:HY131048 RU131039:RU131048 ABQ131039:ABQ131048 ALM131039:ALM131048 AVI131039:AVI131048 BFE131039:BFE131048 BPA131039:BPA131048 BYW131039:BYW131048 CIS131039:CIS131048 CSO131039:CSO131048 DCK131039:DCK131048 DMG131039:DMG131048 DWC131039:DWC131048 EFY131039:EFY131048 EPU131039:EPU131048 EZQ131039:EZQ131048 FJM131039:FJM131048 FTI131039:FTI131048 GDE131039:GDE131048 GNA131039:GNA131048 GWW131039:GWW131048 HGS131039:HGS131048 HQO131039:HQO131048 IAK131039:IAK131048 IKG131039:IKG131048 IUC131039:IUC131048 JDY131039:JDY131048 JNU131039:JNU131048 JXQ131039:JXQ131048 KHM131039:KHM131048 KRI131039:KRI131048 LBE131039:LBE131048 LLA131039:LLA131048 LUW131039:LUW131048 MES131039:MES131048 MOO131039:MOO131048 MYK131039:MYK131048 NIG131039:NIG131048 NSC131039:NSC131048 OBY131039:OBY131048 OLU131039:OLU131048 OVQ131039:OVQ131048 PFM131039:PFM131048 PPI131039:PPI131048 PZE131039:PZE131048 QJA131039:QJA131048 QSW131039:QSW131048 RCS131039:RCS131048 RMO131039:RMO131048 RWK131039:RWK131048 SGG131039:SGG131048 SQC131039:SQC131048 SZY131039:SZY131048 TJU131039:TJU131048 TTQ131039:TTQ131048 UDM131039:UDM131048 UNI131039:UNI131048 UXE131039:UXE131048 VHA131039:VHA131048 VQW131039:VQW131048 WAS131039:WAS131048 WKO131039:WKO131048 WUK131039:WUK131048 I196575:I196584 HY196575:HY196584 RU196575:RU196584 ABQ196575:ABQ196584 ALM196575:ALM196584 AVI196575:AVI196584 BFE196575:BFE196584 BPA196575:BPA196584 BYW196575:BYW196584 CIS196575:CIS196584 CSO196575:CSO196584 DCK196575:DCK196584 DMG196575:DMG196584 DWC196575:DWC196584 EFY196575:EFY196584 EPU196575:EPU196584 EZQ196575:EZQ196584 FJM196575:FJM196584 FTI196575:FTI196584 GDE196575:GDE196584 GNA196575:GNA196584 GWW196575:GWW196584 HGS196575:HGS196584 HQO196575:HQO196584 IAK196575:IAK196584 IKG196575:IKG196584 IUC196575:IUC196584 JDY196575:JDY196584 JNU196575:JNU196584 JXQ196575:JXQ196584 KHM196575:KHM196584 KRI196575:KRI196584 LBE196575:LBE196584 LLA196575:LLA196584 LUW196575:LUW196584 MES196575:MES196584 MOO196575:MOO196584 MYK196575:MYK196584 NIG196575:NIG196584 NSC196575:NSC196584 OBY196575:OBY196584 OLU196575:OLU196584 OVQ196575:OVQ196584 PFM196575:PFM196584 PPI196575:PPI196584 PZE196575:PZE196584 QJA196575:QJA196584 QSW196575:QSW196584 RCS196575:RCS196584 RMO196575:RMO196584 RWK196575:RWK196584 SGG196575:SGG196584 SQC196575:SQC196584 SZY196575:SZY196584 TJU196575:TJU196584 TTQ196575:TTQ196584 UDM196575:UDM196584 UNI196575:UNI196584 UXE196575:UXE196584 VHA196575:VHA196584 VQW196575:VQW196584 WAS196575:WAS196584 WKO196575:WKO196584 WUK196575:WUK196584 I262111:I262120 HY262111:HY262120 RU262111:RU262120 ABQ262111:ABQ262120 ALM262111:ALM262120 AVI262111:AVI262120 BFE262111:BFE262120 BPA262111:BPA262120 BYW262111:BYW262120 CIS262111:CIS262120 CSO262111:CSO262120 DCK262111:DCK262120 DMG262111:DMG262120 DWC262111:DWC262120 EFY262111:EFY262120 EPU262111:EPU262120 EZQ262111:EZQ262120 FJM262111:FJM262120 FTI262111:FTI262120 GDE262111:GDE262120 GNA262111:GNA262120 GWW262111:GWW262120 HGS262111:HGS262120 HQO262111:HQO262120 IAK262111:IAK262120 IKG262111:IKG262120 IUC262111:IUC262120 JDY262111:JDY262120 JNU262111:JNU262120 JXQ262111:JXQ262120 KHM262111:KHM262120 KRI262111:KRI262120 LBE262111:LBE262120 LLA262111:LLA262120 LUW262111:LUW262120 MES262111:MES262120 MOO262111:MOO262120 MYK262111:MYK262120 NIG262111:NIG262120 NSC262111:NSC262120 OBY262111:OBY262120 OLU262111:OLU262120 OVQ262111:OVQ262120 PFM262111:PFM262120 PPI262111:PPI262120 PZE262111:PZE262120 QJA262111:QJA262120 QSW262111:QSW262120 RCS262111:RCS262120 RMO262111:RMO262120 RWK262111:RWK262120 SGG262111:SGG262120 SQC262111:SQC262120 SZY262111:SZY262120 TJU262111:TJU262120 TTQ262111:TTQ262120 UDM262111:UDM262120 UNI262111:UNI262120 UXE262111:UXE262120 VHA262111:VHA262120 VQW262111:VQW262120 WAS262111:WAS262120 WKO262111:WKO262120 WUK262111:WUK262120 I327647:I327656 HY327647:HY327656 RU327647:RU327656 ABQ327647:ABQ327656 ALM327647:ALM327656 AVI327647:AVI327656 BFE327647:BFE327656 BPA327647:BPA327656 BYW327647:BYW327656 CIS327647:CIS327656 CSO327647:CSO327656 DCK327647:DCK327656 DMG327647:DMG327656 DWC327647:DWC327656 EFY327647:EFY327656 EPU327647:EPU327656 EZQ327647:EZQ327656 FJM327647:FJM327656 FTI327647:FTI327656 GDE327647:GDE327656 GNA327647:GNA327656 GWW327647:GWW327656 HGS327647:HGS327656 HQO327647:HQO327656 IAK327647:IAK327656 IKG327647:IKG327656 IUC327647:IUC327656 JDY327647:JDY327656 JNU327647:JNU327656 JXQ327647:JXQ327656 KHM327647:KHM327656 KRI327647:KRI327656 LBE327647:LBE327656 LLA327647:LLA327656 LUW327647:LUW327656 MES327647:MES327656 MOO327647:MOO327656 MYK327647:MYK327656 NIG327647:NIG327656 NSC327647:NSC327656 OBY327647:OBY327656 OLU327647:OLU327656 OVQ327647:OVQ327656 PFM327647:PFM327656 PPI327647:PPI327656 PZE327647:PZE327656 QJA327647:QJA327656 QSW327647:QSW327656 RCS327647:RCS327656 RMO327647:RMO327656 RWK327647:RWK327656 SGG327647:SGG327656 SQC327647:SQC327656 SZY327647:SZY327656 TJU327647:TJU327656 TTQ327647:TTQ327656 UDM327647:UDM327656 UNI327647:UNI327656 UXE327647:UXE327656 VHA327647:VHA327656 VQW327647:VQW327656 WAS327647:WAS327656 WKO327647:WKO327656 WUK327647:WUK327656 I393183:I393192 HY393183:HY393192 RU393183:RU393192 ABQ393183:ABQ393192 ALM393183:ALM393192 AVI393183:AVI393192 BFE393183:BFE393192 BPA393183:BPA393192 BYW393183:BYW393192 CIS393183:CIS393192 CSO393183:CSO393192 DCK393183:DCK393192 DMG393183:DMG393192 DWC393183:DWC393192 EFY393183:EFY393192 EPU393183:EPU393192 EZQ393183:EZQ393192 FJM393183:FJM393192 FTI393183:FTI393192 GDE393183:GDE393192 GNA393183:GNA393192 GWW393183:GWW393192 HGS393183:HGS393192 HQO393183:HQO393192 IAK393183:IAK393192 IKG393183:IKG393192 IUC393183:IUC393192 JDY393183:JDY393192 JNU393183:JNU393192 JXQ393183:JXQ393192 KHM393183:KHM393192 KRI393183:KRI393192 LBE393183:LBE393192 LLA393183:LLA393192 LUW393183:LUW393192 MES393183:MES393192 MOO393183:MOO393192 MYK393183:MYK393192 NIG393183:NIG393192 NSC393183:NSC393192 OBY393183:OBY393192 OLU393183:OLU393192 OVQ393183:OVQ393192 PFM393183:PFM393192 PPI393183:PPI393192 PZE393183:PZE393192 QJA393183:QJA393192 QSW393183:QSW393192 RCS393183:RCS393192 RMO393183:RMO393192 RWK393183:RWK393192 SGG393183:SGG393192 SQC393183:SQC393192 SZY393183:SZY393192 TJU393183:TJU393192 TTQ393183:TTQ393192 UDM393183:UDM393192 UNI393183:UNI393192 UXE393183:UXE393192 VHA393183:VHA393192 VQW393183:VQW393192 WAS393183:WAS393192 WKO393183:WKO393192 WUK393183:WUK393192 I458719:I458728 HY458719:HY458728 RU458719:RU458728 ABQ458719:ABQ458728 ALM458719:ALM458728 AVI458719:AVI458728 BFE458719:BFE458728 BPA458719:BPA458728 BYW458719:BYW458728 CIS458719:CIS458728 CSO458719:CSO458728 DCK458719:DCK458728 DMG458719:DMG458728 DWC458719:DWC458728 EFY458719:EFY458728 EPU458719:EPU458728 EZQ458719:EZQ458728 FJM458719:FJM458728 FTI458719:FTI458728 GDE458719:GDE458728 GNA458719:GNA458728 GWW458719:GWW458728 HGS458719:HGS458728 HQO458719:HQO458728 IAK458719:IAK458728 IKG458719:IKG458728 IUC458719:IUC458728 JDY458719:JDY458728 JNU458719:JNU458728 JXQ458719:JXQ458728 KHM458719:KHM458728 KRI458719:KRI458728 LBE458719:LBE458728 LLA458719:LLA458728 LUW458719:LUW458728 MES458719:MES458728 MOO458719:MOO458728 MYK458719:MYK458728 NIG458719:NIG458728 NSC458719:NSC458728 OBY458719:OBY458728 OLU458719:OLU458728 OVQ458719:OVQ458728 PFM458719:PFM458728 PPI458719:PPI458728 PZE458719:PZE458728 QJA458719:QJA458728 QSW458719:QSW458728 RCS458719:RCS458728 RMO458719:RMO458728 RWK458719:RWK458728 SGG458719:SGG458728 SQC458719:SQC458728 SZY458719:SZY458728 TJU458719:TJU458728 TTQ458719:TTQ458728 UDM458719:UDM458728 UNI458719:UNI458728 UXE458719:UXE458728 VHA458719:VHA458728 VQW458719:VQW458728 WAS458719:WAS458728 WKO458719:WKO458728 WUK458719:WUK458728 I524255:I524264 HY524255:HY524264 RU524255:RU524264 ABQ524255:ABQ524264 ALM524255:ALM524264 AVI524255:AVI524264 BFE524255:BFE524264 BPA524255:BPA524264 BYW524255:BYW524264 CIS524255:CIS524264 CSO524255:CSO524264 DCK524255:DCK524264 DMG524255:DMG524264 DWC524255:DWC524264 EFY524255:EFY524264 EPU524255:EPU524264 EZQ524255:EZQ524264 FJM524255:FJM524264 FTI524255:FTI524264 GDE524255:GDE524264 GNA524255:GNA524264 GWW524255:GWW524264 HGS524255:HGS524264 HQO524255:HQO524264 IAK524255:IAK524264 IKG524255:IKG524264 IUC524255:IUC524264 JDY524255:JDY524264 JNU524255:JNU524264 JXQ524255:JXQ524264 KHM524255:KHM524264 KRI524255:KRI524264 LBE524255:LBE524264 LLA524255:LLA524264 LUW524255:LUW524264 MES524255:MES524264 MOO524255:MOO524264 MYK524255:MYK524264 NIG524255:NIG524264 NSC524255:NSC524264 OBY524255:OBY524264 OLU524255:OLU524264 OVQ524255:OVQ524264 PFM524255:PFM524264 PPI524255:PPI524264 PZE524255:PZE524264 QJA524255:QJA524264 QSW524255:QSW524264 RCS524255:RCS524264 RMO524255:RMO524264 RWK524255:RWK524264 SGG524255:SGG524264 SQC524255:SQC524264 SZY524255:SZY524264 TJU524255:TJU524264 TTQ524255:TTQ524264 UDM524255:UDM524264 UNI524255:UNI524264 UXE524255:UXE524264 VHA524255:VHA524264 VQW524255:VQW524264 WAS524255:WAS524264 WKO524255:WKO524264 WUK524255:WUK524264 I589791:I589800 HY589791:HY589800 RU589791:RU589800 ABQ589791:ABQ589800 ALM589791:ALM589800 AVI589791:AVI589800 BFE589791:BFE589800 BPA589791:BPA589800 BYW589791:BYW589800 CIS589791:CIS589800 CSO589791:CSO589800 DCK589791:DCK589800 DMG589791:DMG589800 DWC589791:DWC589800 EFY589791:EFY589800 EPU589791:EPU589800 EZQ589791:EZQ589800 FJM589791:FJM589800 FTI589791:FTI589800 GDE589791:GDE589800 GNA589791:GNA589800 GWW589791:GWW589800 HGS589791:HGS589800 HQO589791:HQO589800 IAK589791:IAK589800 IKG589791:IKG589800 IUC589791:IUC589800 JDY589791:JDY589800 JNU589791:JNU589800 JXQ589791:JXQ589800 KHM589791:KHM589800 KRI589791:KRI589800 LBE589791:LBE589800 LLA589791:LLA589800 LUW589791:LUW589800 MES589791:MES589800 MOO589791:MOO589800 MYK589791:MYK589800 NIG589791:NIG589800 NSC589791:NSC589800 OBY589791:OBY589800 OLU589791:OLU589800 OVQ589791:OVQ589800 PFM589791:PFM589800 PPI589791:PPI589800 PZE589791:PZE589800 QJA589791:QJA589800 QSW589791:QSW589800 RCS589791:RCS589800 RMO589791:RMO589800 RWK589791:RWK589800 SGG589791:SGG589800 SQC589791:SQC589800 SZY589791:SZY589800 TJU589791:TJU589800 TTQ589791:TTQ589800 UDM589791:UDM589800 UNI589791:UNI589800 UXE589791:UXE589800 VHA589791:VHA589800 VQW589791:VQW589800 WAS589791:WAS589800 WKO589791:WKO589800 WUK589791:WUK589800 I655327:I655336 HY655327:HY655336 RU655327:RU655336 ABQ655327:ABQ655336 ALM655327:ALM655336 AVI655327:AVI655336 BFE655327:BFE655336 BPA655327:BPA655336 BYW655327:BYW655336 CIS655327:CIS655336 CSO655327:CSO655336 DCK655327:DCK655336 DMG655327:DMG655336 DWC655327:DWC655336 EFY655327:EFY655336 EPU655327:EPU655336 EZQ655327:EZQ655336 FJM655327:FJM655336 FTI655327:FTI655336 GDE655327:GDE655336 GNA655327:GNA655336 GWW655327:GWW655336 HGS655327:HGS655336 HQO655327:HQO655336 IAK655327:IAK655336 IKG655327:IKG655336 IUC655327:IUC655336 JDY655327:JDY655336 JNU655327:JNU655336 JXQ655327:JXQ655336 KHM655327:KHM655336 KRI655327:KRI655336 LBE655327:LBE655336 LLA655327:LLA655336 LUW655327:LUW655336 MES655327:MES655336 MOO655327:MOO655336 MYK655327:MYK655336 NIG655327:NIG655336 NSC655327:NSC655336 OBY655327:OBY655336 OLU655327:OLU655336 OVQ655327:OVQ655336 PFM655327:PFM655336 PPI655327:PPI655336 PZE655327:PZE655336 QJA655327:QJA655336 QSW655327:QSW655336 RCS655327:RCS655336 RMO655327:RMO655336 RWK655327:RWK655336 SGG655327:SGG655336 SQC655327:SQC655336 SZY655327:SZY655336 TJU655327:TJU655336 TTQ655327:TTQ655336 UDM655327:UDM655336 UNI655327:UNI655336 UXE655327:UXE655336 VHA655327:VHA655336 VQW655327:VQW655336 WAS655327:WAS655336 WKO655327:WKO655336 WUK655327:WUK655336 I720863:I720872 HY720863:HY720872 RU720863:RU720872 ABQ720863:ABQ720872 ALM720863:ALM720872 AVI720863:AVI720872 BFE720863:BFE720872 BPA720863:BPA720872 BYW720863:BYW720872 CIS720863:CIS720872 CSO720863:CSO720872 DCK720863:DCK720872 DMG720863:DMG720872 DWC720863:DWC720872 EFY720863:EFY720872 EPU720863:EPU720872 EZQ720863:EZQ720872 FJM720863:FJM720872 FTI720863:FTI720872 GDE720863:GDE720872 GNA720863:GNA720872 GWW720863:GWW720872 HGS720863:HGS720872 HQO720863:HQO720872 IAK720863:IAK720872 IKG720863:IKG720872 IUC720863:IUC720872 JDY720863:JDY720872 JNU720863:JNU720872 JXQ720863:JXQ720872 KHM720863:KHM720872 KRI720863:KRI720872 LBE720863:LBE720872 LLA720863:LLA720872 LUW720863:LUW720872 MES720863:MES720872 MOO720863:MOO720872 MYK720863:MYK720872 NIG720863:NIG720872 NSC720863:NSC720872 OBY720863:OBY720872 OLU720863:OLU720872 OVQ720863:OVQ720872 PFM720863:PFM720872 PPI720863:PPI720872 PZE720863:PZE720872 QJA720863:QJA720872 QSW720863:QSW720872 RCS720863:RCS720872 RMO720863:RMO720872 RWK720863:RWK720872 SGG720863:SGG720872 SQC720863:SQC720872 SZY720863:SZY720872 TJU720863:TJU720872 TTQ720863:TTQ720872 UDM720863:UDM720872 UNI720863:UNI720872 UXE720863:UXE720872 VHA720863:VHA720872 VQW720863:VQW720872 WAS720863:WAS720872 WKO720863:WKO720872 WUK720863:WUK720872 I786399:I786408 HY786399:HY786408 RU786399:RU786408 ABQ786399:ABQ786408 ALM786399:ALM786408 AVI786399:AVI786408 BFE786399:BFE786408 BPA786399:BPA786408 BYW786399:BYW786408 CIS786399:CIS786408 CSO786399:CSO786408 DCK786399:DCK786408 DMG786399:DMG786408 DWC786399:DWC786408 EFY786399:EFY786408 EPU786399:EPU786408 EZQ786399:EZQ786408 FJM786399:FJM786408 FTI786399:FTI786408 GDE786399:GDE786408 GNA786399:GNA786408 GWW786399:GWW786408 HGS786399:HGS786408 HQO786399:HQO786408 IAK786399:IAK786408 IKG786399:IKG786408 IUC786399:IUC786408 JDY786399:JDY786408 JNU786399:JNU786408 JXQ786399:JXQ786408 KHM786399:KHM786408 KRI786399:KRI786408 LBE786399:LBE786408 LLA786399:LLA786408 LUW786399:LUW786408 MES786399:MES786408 MOO786399:MOO786408 MYK786399:MYK786408 NIG786399:NIG786408 NSC786399:NSC786408 OBY786399:OBY786408 OLU786399:OLU786408 OVQ786399:OVQ786408 PFM786399:PFM786408 PPI786399:PPI786408 PZE786399:PZE786408 QJA786399:QJA786408 QSW786399:QSW786408 RCS786399:RCS786408 RMO786399:RMO786408 RWK786399:RWK786408 SGG786399:SGG786408 SQC786399:SQC786408 SZY786399:SZY786408 TJU786399:TJU786408 TTQ786399:TTQ786408 UDM786399:UDM786408 UNI786399:UNI786408 UXE786399:UXE786408 VHA786399:VHA786408 VQW786399:VQW786408 WAS786399:WAS786408 WKO786399:WKO786408 WUK786399:WUK786408 I851935:I851944 HY851935:HY851944 RU851935:RU851944 ABQ851935:ABQ851944 ALM851935:ALM851944 AVI851935:AVI851944 BFE851935:BFE851944 BPA851935:BPA851944 BYW851935:BYW851944 CIS851935:CIS851944 CSO851935:CSO851944 DCK851935:DCK851944 DMG851935:DMG851944 DWC851935:DWC851944 EFY851935:EFY851944 EPU851935:EPU851944 EZQ851935:EZQ851944 FJM851935:FJM851944 FTI851935:FTI851944 GDE851935:GDE851944 GNA851935:GNA851944 GWW851935:GWW851944 HGS851935:HGS851944 HQO851935:HQO851944 IAK851935:IAK851944 IKG851935:IKG851944 IUC851935:IUC851944 JDY851935:JDY851944 JNU851935:JNU851944 JXQ851935:JXQ851944 KHM851935:KHM851944 KRI851935:KRI851944 LBE851935:LBE851944 LLA851935:LLA851944 LUW851935:LUW851944 MES851935:MES851944 MOO851935:MOO851944 MYK851935:MYK851944 NIG851935:NIG851944 NSC851935:NSC851944 OBY851935:OBY851944 OLU851935:OLU851944 OVQ851935:OVQ851944 PFM851935:PFM851944 PPI851935:PPI851944 PZE851935:PZE851944 QJA851935:QJA851944 QSW851935:QSW851944 RCS851935:RCS851944 RMO851935:RMO851944 RWK851935:RWK851944 SGG851935:SGG851944 SQC851935:SQC851944 SZY851935:SZY851944 TJU851935:TJU851944 TTQ851935:TTQ851944 UDM851935:UDM851944 UNI851935:UNI851944 UXE851935:UXE851944 VHA851935:VHA851944 VQW851935:VQW851944 WAS851935:WAS851944 WKO851935:WKO851944 WUK851935:WUK851944 I917471:I917480 HY917471:HY917480 RU917471:RU917480 ABQ917471:ABQ917480 ALM917471:ALM917480 AVI917471:AVI917480 BFE917471:BFE917480 BPA917471:BPA917480 BYW917471:BYW917480 CIS917471:CIS917480 CSO917471:CSO917480 DCK917471:DCK917480 DMG917471:DMG917480 DWC917471:DWC917480 EFY917471:EFY917480 EPU917471:EPU917480 EZQ917471:EZQ917480 FJM917471:FJM917480 FTI917471:FTI917480 GDE917471:GDE917480 GNA917471:GNA917480 GWW917471:GWW917480 HGS917471:HGS917480 HQO917471:HQO917480 IAK917471:IAK917480 IKG917471:IKG917480 IUC917471:IUC917480 JDY917471:JDY917480 JNU917471:JNU917480 JXQ917471:JXQ917480 KHM917471:KHM917480 KRI917471:KRI917480 LBE917471:LBE917480 LLA917471:LLA917480 LUW917471:LUW917480 MES917471:MES917480 MOO917471:MOO917480 MYK917471:MYK917480 NIG917471:NIG917480 NSC917471:NSC917480 OBY917471:OBY917480 OLU917471:OLU917480 OVQ917471:OVQ917480 PFM917471:PFM917480 PPI917471:PPI917480 PZE917471:PZE917480 QJA917471:QJA917480 QSW917471:QSW917480 RCS917471:RCS917480 RMO917471:RMO917480 RWK917471:RWK917480 SGG917471:SGG917480 SQC917471:SQC917480 SZY917471:SZY917480 TJU917471:TJU917480 TTQ917471:TTQ917480 UDM917471:UDM917480 UNI917471:UNI917480 UXE917471:UXE917480 VHA917471:VHA917480 VQW917471:VQW917480 WAS917471:WAS917480 WKO917471:WKO917480 WUK917471:WUK917480 I983007:I983016 HY983007:HY983016 RU983007:RU983016 ABQ983007:ABQ983016 ALM983007:ALM983016 AVI983007:AVI983016 BFE983007:BFE983016 BPA983007:BPA983016 BYW983007:BYW983016 CIS983007:CIS983016 CSO983007:CSO983016 DCK983007:DCK983016 DMG983007:DMG983016 DWC983007:DWC983016 EFY983007:EFY983016 EPU983007:EPU983016 EZQ983007:EZQ983016 FJM983007:FJM983016 FTI983007:FTI983016 GDE983007:GDE983016 GNA983007:GNA983016 GWW983007:GWW983016 HGS983007:HGS983016 HQO983007:HQO983016 IAK983007:IAK983016 IKG983007:IKG983016 IUC983007:IUC983016 JDY983007:JDY983016 JNU983007:JNU983016 JXQ983007:JXQ983016 KHM983007:KHM983016 KRI983007:KRI983016 LBE983007:LBE983016 LLA983007:LLA983016 LUW983007:LUW983016 MES983007:MES983016 MOO983007:MOO983016 MYK983007:MYK983016 NIG983007:NIG983016 NSC983007:NSC983016 OBY983007:OBY983016 OLU983007:OLU983016 OVQ983007:OVQ983016 PFM983007:PFM983016 PPI983007:PPI983016 PZE983007:PZE983016 QJA983007:QJA983016 QSW983007:QSW983016 RCS983007:RCS983016 RMO983007:RMO983016 RWK983007:RWK983016 SGG983007:SGG983016 SQC983007:SQC983016 SZY983007:SZY983016 TJU983007:TJU983016 TTQ983007:TTQ983016 UDM983007:UDM983016 UNI983007:UNI983016 UXE983007:UXE983016 VHA983007:VHA983016 VQW983007:VQW983016 WAS983007:WAS983016 WKO983007:WKO983016 WUK983007:WUK983016 HX57 RT57 ABP57 ALL57 AVH57 BFD57 BOZ57 BYV57 CIR57 CSN57 DCJ57 DMF57 DWB57 EFX57 EPT57 EZP57 FJL57 FTH57 GDD57 GMZ57 GWV57 HGR57 HQN57 IAJ57 IKF57 IUB57 JDX57 JNT57 JXP57 KHL57 KRH57 LBD57 LKZ57 LUV57 MER57 MON57 MYJ57 NIF57 NSB57 OBX57 OLT57 OVP57 PFL57 PPH57 PZD57 QIZ57 QSV57 RCR57 RMN57 RWJ57 SGF57 SQB57 SZX57 TJT57 TTP57 UDL57 UNH57 UXD57 VGZ57 VQV57 WAR57 WKN57 WUJ57 I65550 HY65550 RU65550 ABQ65550 ALM65550 AVI65550 BFE65550 BPA65550 BYW65550 CIS65550 CSO65550 DCK65550 DMG65550 DWC65550 EFY65550 EPU65550 EZQ65550 FJM65550 FTI65550 GDE65550 GNA65550 GWW65550 HGS65550 HQO65550 IAK65550 IKG65550 IUC65550 JDY65550 JNU65550 JXQ65550 KHM65550 KRI65550 LBE65550 LLA65550 LUW65550 MES65550 MOO65550 MYK65550 NIG65550 NSC65550 OBY65550 OLU65550 OVQ65550 PFM65550 PPI65550 PZE65550 QJA65550 QSW65550 RCS65550 RMO65550 RWK65550 SGG65550 SQC65550 SZY65550 TJU65550 TTQ65550 UDM65550 UNI65550 UXE65550 VHA65550 VQW65550 WAS65550 WKO65550 WUK65550 I131086 HY131086 RU131086 ABQ131086 ALM131086 AVI131086 BFE131086 BPA131086 BYW131086 CIS131086 CSO131086 DCK131086 DMG131086 DWC131086 EFY131086 EPU131086 EZQ131086 FJM131086 FTI131086 GDE131086 GNA131086 GWW131086 HGS131086 HQO131086 IAK131086 IKG131086 IUC131086 JDY131086 JNU131086 JXQ131086 KHM131086 KRI131086 LBE131086 LLA131086 LUW131086 MES131086 MOO131086 MYK131086 NIG131086 NSC131086 OBY131086 OLU131086 OVQ131086 PFM131086 PPI131086 PZE131086 QJA131086 QSW131086 RCS131086 RMO131086 RWK131086 SGG131086 SQC131086 SZY131086 TJU131086 TTQ131086 UDM131086 UNI131086 UXE131086 VHA131086 VQW131086 WAS131086 WKO131086 WUK131086 I196622 HY196622 RU196622 ABQ196622 ALM196622 AVI196622 BFE196622 BPA196622 BYW196622 CIS196622 CSO196622 DCK196622 DMG196622 DWC196622 EFY196622 EPU196622 EZQ196622 FJM196622 FTI196622 GDE196622 GNA196622 GWW196622 HGS196622 HQO196622 IAK196622 IKG196622 IUC196622 JDY196622 JNU196622 JXQ196622 KHM196622 KRI196622 LBE196622 LLA196622 LUW196622 MES196622 MOO196622 MYK196622 NIG196622 NSC196622 OBY196622 OLU196622 OVQ196622 PFM196622 PPI196622 PZE196622 QJA196622 QSW196622 RCS196622 RMO196622 RWK196622 SGG196622 SQC196622 SZY196622 TJU196622 TTQ196622 UDM196622 UNI196622 UXE196622 VHA196622 VQW196622 WAS196622 WKO196622 WUK196622 I262158 HY262158 RU262158 ABQ262158 ALM262158 AVI262158 BFE262158 BPA262158 BYW262158 CIS262158 CSO262158 DCK262158 DMG262158 DWC262158 EFY262158 EPU262158 EZQ262158 FJM262158 FTI262158 GDE262158 GNA262158 GWW262158 HGS262158 HQO262158 IAK262158 IKG262158 IUC262158 JDY262158 JNU262158 JXQ262158 KHM262158 KRI262158 LBE262158 LLA262158 LUW262158 MES262158 MOO262158 MYK262158 NIG262158 NSC262158 OBY262158 OLU262158 OVQ262158 PFM262158 PPI262158 PZE262158 QJA262158 QSW262158 RCS262158 RMO262158 RWK262158 SGG262158 SQC262158 SZY262158 TJU262158 TTQ262158 UDM262158 UNI262158 UXE262158 VHA262158 VQW262158 WAS262158 WKO262158 WUK262158 I327694 HY327694 RU327694 ABQ327694 ALM327694 AVI327694 BFE327694 BPA327694 BYW327694 CIS327694 CSO327694 DCK327694 DMG327694 DWC327694 EFY327694 EPU327694 EZQ327694 FJM327694 FTI327694 GDE327694 GNA327694 GWW327694 HGS327694 HQO327694 IAK327694 IKG327694 IUC327694 JDY327694 JNU327694 JXQ327694 KHM327694 KRI327694 LBE327694 LLA327694 LUW327694 MES327694 MOO327694 MYK327694 NIG327694 NSC327694 OBY327694 OLU327694 OVQ327694 PFM327694 PPI327694 PZE327694 QJA327694 QSW327694 RCS327694 RMO327694 RWK327694 SGG327694 SQC327694 SZY327694 TJU327694 TTQ327694 UDM327694 UNI327694 UXE327694 VHA327694 VQW327694 WAS327694 WKO327694 WUK327694 I393230 HY393230 RU393230 ABQ393230 ALM393230 AVI393230 BFE393230 BPA393230 BYW393230 CIS393230 CSO393230 DCK393230 DMG393230 DWC393230 EFY393230 EPU393230 EZQ393230 FJM393230 FTI393230 GDE393230 GNA393230 GWW393230 HGS393230 HQO393230 IAK393230 IKG393230 IUC393230 JDY393230 JNU393230 JXQ393230 KHM393230 KRI393230 LBE393230 LLA393230 LUW393230 MES393230 MOO393230 MYK393230 NIG393230 NSC393230 OBY393230 OLU393230 OVQ393230 PFM393230 PPI393230 PZE393230 QJA393230 QSW393230 RCS393230 RMO393230 RWK393230 SGG393230 SQC393230 SZY393230 TJU393230 TTQ393230 UDM393230 UNI393230 UXE393230 VHA393230 VQW393230 WAS393230 WKO393230 WUK393230 I458766 HY458766 RU458766 ABQ458766 ALM458766 AVI458766 BFE458766 BPA458766 BYW458766 CIS458766 CSO458766 DCK458766 DMG458766 DWC458766 EFY458766 EPU458766 EZQ458766 FJM458766 FTI458766 GDE458766 GNA458766 GWW458766 HGS458766 HQO458766 IAK458766 IKG458766 IUC458766 JDY458766 JNU458766 JXQ458766 KHM458766 KRI458766 LBE458766 LLA458766 LUW458766 MES458766 MOO458766 MYK458766 NIG458766 NSC458766 OBY458766 OLU458766 OVQ458766 PFM458766 PPI458766 PZE458766 QJA458766 QSW458766 RCS458766 RMO458766 RWK458766 SGG458766 SQC458766 SZY458766 TJU458766 TTQ458766 UDM458766 UNI458766 UXE458766 VHA458766 VQW458766 WAS458766 WKO458766 WUK458766 I524302 HY524302 RU524302 ABQ524302 ALM524302 AVI524302 BFE524302 BPA524302 BYW524302 CIS524302 CSO524302 DCK524302 DMG524302 DWC524302 EFY524302 EPU524302 EZQ524302 FJM524302 FTI524302 GDE524302 GNA524302 GWW524302 HGS524302 HQO524302 IAK524302 IKG524302 IUC524302 JDY524302 JNU524302 JXQ524302 KHM524302 KRI524302 LBE524302 LLA524302 LUW524302 MES524302 MOO524302 MYK524302 NIG524302 NSC524302 OBY524302 OLU524302 OVQ524302 PFM524302 PPI524302 PZE524302 QJA524302 QSW524302 RCS524302 RMO524302 RWK524302 SGG524302 SQC524302 SZY524302 TJU524302 TTQ524302 UDM524302 UNI524302 UXE524302 VHA524302 VQW524302 WAS524302 WKO524302 WUK524302 I589838 HY589838 RU589838 ABQ589838 ALM589838 AVI589838 BFE589838 BPA589838 BYW589838 CIS589838 CSO589838 DCK589838 DMG589838 DWC589838 EFY589838 EPU589838 EZQ589838 FJM589838 FTI589838 GDE589838 GNA589838 GWW589838 HGS589838 HQO589838 IAK589838 IKG589838 IUC589838 JDY589838 JNU589838 JXQ589838 KHM589838 KRI589838 LBE589838 LLA589838 LUW589838 MES589838 MOO589838 MYK589838 NIG589838 NSC589838 OBY589838 OLU589838 OVQ589838 PFM589838 PPI589838 PZE589838 QJA589838 QSW589838 RCS589838 RMO589838 RWK589838 SGG589838 SQC589838 SZY589838 TJU589838 TTQ589838 UDM589838 UNI589838 UXE589838 VHA589838 VQW589838 WAS589838 WKO589838 WUK589838 I655374 HY655374 RU655374 ABQ655374 ALM655374 AVI655374 BFE655374 BPA655374 BYW655374 CIS655374 CSO655374 DCK655374 DMG655374 DWC655374 EFY655374 EPU655374 EZQ655374 FJM655374 FTI655374 GDE655374 GNA655374 GWW655374 HGS655374 HQO655374 IAK655374 IKG655374 IUC655374 JDY655374 JNU655374 JXQ655374 KHM655374 KRI655374 LBE655374 LLA655374 LUW655374 MES655374 MOO655374 MYK655374 NIG655374 NSC655374 OBY655374 OLU655374 OVQ655374 PFM655374 PPI655374 PZE655374 QJA655374 QSW655374 RCS655374 RMO655374 RWK655374 SGG655374 SQC655374 SZY655374 TJU655374 TTQ655374 UDM655374 UNI655374 UXE655374 VHA655374 VQW655374 WAS655374 WKO655374 WUK655374 I720910 HY720910 RU720910 ABQ720910 ALM720910 AVI720910 BFE720910 BPA720910 BYW720910 CIS720910 CSO720910 DCK720910 DMG720910 DWC720910 EFY720910 EPU720910 EZQ720910 FJM720910 FTI720910 GDE720910 GNA720910 GWW720910 HGS720910 HQO720910 IAK720910 IKG720910 IUC720910 JDY720910 JNU720910 JXQ720910 KHM720910 KRI720910 LBE720910 LLA720910 LUW720910 MES720910 MOO720910 MYK720910 NIG720910 NSC720910 OBY720910 OLU720910 OVQ720910 PFM720910 PPI720910 PZE720910 QJA720910 QSW720910 RCS720910 RMO720910 RWK720910 SGG720910 SQC720910 SZY720910 TJU720910 TTQ720910 UDM720910 UNI720910 UXE720910 VHA720910 VQW720910 WAS720910 WKO720910 WUK720910 I786446 HY786446 RU786446 ABQ786446 ALM786446 AVI786446 BFE786446 BPA786446 BYW786446 CIS786446 CSO786446 DCK786446 DMG786446 DWC786446 EFY786446 EPU786446 EZQ786446 FJM786446 FTI786446 GDE786446 GNA786446 GWW786446 HGS786446 HQO786446 IAK786446 IKG786446 IUC786446 JDY786446 JNU786446 JXQ786446 KHM786446 KRI786446 LBE786446 LLA786446 LUW786446 MES786446 MOO786446 MYK786446 NIG786446 NSC786446 OBY786446 OLU786446 OVQ786446 PFM786446 PPI786446 PZE786446 QJA786446 QSW786446 RCS786446 RMO786446 RWK786446 SGG786446 SQC786446 SZY786446 TJU786446 TTQ786446 UDM786446 UNI786446 UXE786446 VHA786446 VQW786446 WAS786446 WKO786446 WUK786446 I851982 HY851982 RU851982 ABQ851982 ALM851982 AVI851982 BFE851982 BPA851982 BYW851982 CIS851982 CSO851982 DCK851982 DMG851982 DWC851982 EFY851982 EPU851982 EZQ851982 FJM851982 FTI851982 GDE851982 GNA851982 GWW851982 HGS851982 HQO851982 IAK851982 IKG851982 IUC851982 JDY851982 JNU851982 JXQ851982 KHM851982 KRI851982 LBE851982 LLA851982 LUW851982 MES851982 MOO851982 MYK851982 NIG851982 NSC851982 OBY851982 OLU851982 OVQ851982 PFM851982 PPI851982 PZE851982 QJA851982 QSW851982 RCS851982 RMO851982 RWK851982 SGG851982 SQC851982 SZY851982 TJU851982 TTQ851982 UDM851982 UNI851982 UXE851982 VHA851982 VQW851982 WAS851982 WKO851982 WUK851982 I917518 HY917518 RU917518 ABQ917518 ALM917518 AVI917518 BFE917518 BPA917518 BYW917518 CIS917518 CSO917518 DCK917518 DMG917518 DWC917518 EFY917518 EPU917518 EZQ917518 FJM917518 FTI917518 GDE917518 GNA917518 GWW917518 HGS917518 HQO917518 IAK917518 IKG917518 IUC917518 JDY917518 JNU917518 JXQ917518 KHM917518 KRI917518 LBE917518 LLA917518 LUW917518 MES917518 MOO917518 MYK917518 NIG917518 NSC917518 OBY917518 OLU917518 OVQ917518 PFM917518 PPI917518 PZE917518 QJA917518 QSW917518 RCS917518 RMO917518 RWK917518 SGG917518 SQC917518 SZY917518 TJU917518 TTQ917518 UDM917518 UNI917518 UXE917518 VHA917518 VQW917518 WAS917518 WKO917518 WUK917518 I983054 HY983054 RU983054 ABQ983054 ALM983054 AVI983054 BFE983054 BPA983054 BYW983054 CIS983054 CSO983054 DCK983054 DMG983054 DWC983054 EFY983054 EPU983054 EZQ983054 FJM983054 FTI983054 GDE983054 GNA983054 GWW983054 HGS983054 HQO983054 IAK983054 IKG983054 IUC983054 JDY983054 JNU983054 JXQ983054 KHM983054 KRI983054 LBE983054 LLA983054 LUW983054 MES983054 MOO983054 MYK983054 NIG983054 NSC983054 OBY983054 OLU983054 OVQ983054 PFM983054 PPI983054 PZE983054 QJA983054 QSW983054 RCS983054 RMO983054 RWK983054 SGG983054 SQC983054 SZY983054 TJU983054 TTQ983054 UDM983054 UNI983054 UXE983054 VHA983054 VQW983054 WAS983054 WKO983054 WUK983054 HX53 RT53 ABP53 ALL53 AVH53 BFD53 BOZ53 BYV53 CIR53 CSN53 DCJ53 DMF53 DWB53 EFX53 EPT53 EZP53 FJL53 FTH53 GDD53 GMZ53 GWV53 HGR53 HQN53 IAJ53 IKF53 IUB53 JDX53 JNT53 JXP53 KHL53 KRH53 LBD53 LKZ53 LUV53 MER53 MON53 MYJ53 NIF53 NSB53 OBX53 OLT53 OVP53 PFL53 PPH53 PZD53 QIZ53 QSV53 RCR53 RMN53 RWJ53 SGF53 SQB53 SZX53 TJT53 TTP53 UDL53 UNH53 UXD53 VGZ53 VQV53 WAR53 WKN53 WUJ53 I65542 HY65542 RU65542 ABQ65542 ALM65542 AVI65542 BFE65542 BPA65542 BYW65542 CIS65542 CSO65542 DCK65542 DMG65542 DWC65542 EFY65542 EPU65542 EZQ65542 FJM65542 FTI65542 GDE65542 GNA65542 GWW65542 HGS65542 HQO65542 IAK65542 IKG65542 IUC65542 JDY65542 JNU65542 JXQ65542 KHM65542 KRI65542 LBE65542 LLA65542 LUW65542 MES65542 MOO65542 MYK65542 NIG65542 NSC65542 OBY65542 OLU65542 OVQ65542 PFM65542 PPI65542 PZE65542 QJA65542 QSW65542 RCS65542 RMO65542 RWK65542 SGG65542 SQC65542 SZY65542 TJU65542 TTQ65542 UDM65542 UNI65542 UXE65542 VHA65542 VQW65542 WAS65542 WKO65542 WUK65542 I131078 HY131078 RU131078 ABQ131078 ALM131078 AVI131078 BFE131078 BPA131078 BYW131078 CIS131078 CSO131078 DCK131078 DMG131078 DWC131078 EFY131078 EPU131078 EZQ131078 FJM131078 FTI131078 GDE131078 GNA131078 GWW131078 HGS131078 HQO131078 IAK131078 IKG131078 IUC131078 JDY131078 JNU131078 JXQ131078 KHM131078 KRI131078 LBE131078 LLA131078 LUW131078 MES131078 MOO131078 MYK131078 NIG131078 NSC131078 OBY131078 OLU131078 OVQ131078 PFM131078 PPI131078 PZE131078 QJA131078 QSW131078 RCS131078 RMO131078 RWK131078 SGG131078 SQC131078 SZY131078 TJU131078 TTQ131078 UDM131078 UNI131078 UXE131078 VHA131078 VQW131078 WAS131078 WKO131078 WUK131078 I196614 HY196614 RU196614 ABQ196614 ALM196614 AVI196614 BFE196614 BPA196614 BYW196614 CIS196614 CSO196614 DCK196614 DMG196614 DWC196614 EFY196614 EPU196614 EZQ196614 FJM196614 FTI196614 GDE196614 GNA196614 GWW196614 HGS196614 HQO196614 IAK196614 IKG196614 IUC196614 JDY196614 JNU196614 JXQ196614 KHM196614 KRI196614 LBE196614 LLA196614 LUW196614 MES196614 MOO196614 MYK196614 NIG196614 NSC196614 OBY196614 OLU196614 OVQ196614 PFM196614 PPI196614 PZE196614 QJA196614 QSW196614 RCS196614 RMO196614 RWK196614 SGG196614 SQC196614 SZY196614 TJU196614 TTQ196614 UDM196614 UNI196614 UXE196614 VHA196614 VQW196614 WAS196614 WKO196614 WUK196614 I262150 HY262150 RU262150 ABQ262150 ALM262150 AVI262150 BFE262150 BPA262150 BYW262150 CIS262150 CSO262150 DCK262150 DMG262150 DWC262150 EFY262150 EPU262150 EZQ262150 FJM262150 FTI262150 GDE262150 GNA262150 GWW262150 HGS262150 HQO262150 IAK262150 IKG262150 IUC262150 JDY262150 JNU262150 JXQ262150 KHM262150 KRI262150 LBE262150 LLA262150 LUW262150 MES262150 MOO262150 MYK262150 NIG262150 NSC262150 OBY262150 OLU262150 OVQ262150 PFM262150 PPI262150 PZE262150 QJA262150 QSW262150 RCS262150 RMO262150 RWK262150 SGG262150 SQC262150 SZY262150 TJU262150 TTQ262150 UDM262150 UNI262150 UXE262150 VHA262150 VQW262150 WAS262150 WKO262150 WUK262150 I327686 HY327686 RU327686 ABQ327686 ALM327686 AVI327686 BFE327686 BPA327686 BYW327686 CIS327686 CSO327686 DCK327686 DMG327686 DWC327686 EFY327686 EPU327686 EZQ327686 FJM327686 FTI327686 GDE327686 GNA327686 GWW327686 HGS327686 HQO327686 IAK327686 IKG327686 IUC327686 JDY327686 JNU327686 JXQ327686 KHM327686 KRI327686 LBE327686 LLA327686 LUW327686 MES327686 MOO327686 MYK327686 NIG327686 NSC327686 OBY327686 OLU327686 OVQ327686 PFM327686 PPI327686 PZE327686 QJA327686 QSW327686 RCS327686 RMO327686 RWK327686 SGG327686 SQC327686 SZY327686 TJU327686 TTQ327686 UDM327686 UNI327686 UXE327686 VHA327686 VQW327686 WAS327686 WKO327686 WUK327686 I393222 HY393222 RU393222 ABQ393222 ALM393222 AVI393222 BFE393222 BPA393222 BYW393222 CIS393222 CSO393222 DCK393222 DMG393222 DWC393222 EFY393222 EPU393222 EZQ393222 FJM393222 FTI393222 GDE393222 GNA393222 GWW393222 HGS393222 HQO393222 IAK393222 IKG393222 IUC393222 JDY393222 JNU393222 JXQ393222 KHM393222 KRI393222 LBE393222 LLA393222 LUW393222 MES393222 MOO393222 MYK393222 NIG393222 NSC393222 OBY393222 OLU393222 OVQ393222 PFM393222 PPI393222 PZE393222 QJA393222 QSW393222 RCS393222 RMO393222 RWK393222 SGG393222 SQC393222 SZY393222 TJU393222 TTQ393222 UDM393222 UNI393222 UXE393222 VHA393222 VQW393222 WAS393222 WKO393222 WUK393222 I458758 HY458758 RU458758 ABQ458758 ALM458758 AVI458758 BFE458758 BPA458758 BYW458758 CIS458758 CSO458758 DCK458758 DMG458758 DWC458758 EFY458758 EPU458758 EZQ458758 FJM458758 FTI458758 GDE458758 GNA458758 GWW458758 HGS458758 HQO458758 IAK458758 IKG458758 IUC458758 JDY458758 JNU458758 JXQ458758 KHM458758 KRI458758 LBE458758 LLA458758 LUW458758 MES458758 MOO458758 MYK458758 NIG458758 NSC458758 OBY458758 OLU458758 OVQ458758 PFM458758 PPI458758 PZE458758 QJA458758 QSW458758 RCS458758 RMO458758 RWK458758 SGG458758 SQC458758 SZY458758 TJU458758 TTQ458758 UDM458758 UNI458758 UXE458758 VHA458758 VQW458758 WAS458758 WKO458758 WUK458758 I524294 HY524294 RU524294 ABQ524294 ALM524294 AVI524294 BFE524294 BPA524294 BYW524294 CIS524294 CSO524294 DCK524294 DMG524294 DWC524294 EFY524294 EPU524294 EZQ524294 FJM524294 FTI524294 GDE524294 GNA524294 GWW524294 HGS524294 HQO524294 IAK524294 IKG524294 IUC524294 JDY524294 JNU524294 JXQ524294 KHM524294 KRI524294 LBE524294 LLA524294 LUW524294 MES524294 MOO524294 MYK524294 NIG524294 NSC524294 OBY524294 OLU524294 OVQ524294 PFM524294 PPI524294 PZE524294 QJA524294 QSW524294 RCS524294 RMO524294 RWK524294 SGG524294 SQC524294 SZY524294 TJU524294 TTQ524294 UDM524294 UNI524294 UXE524294 VHA524294 VQW524294 WAS524294 WKO524294 WUK524294 I589830 HY589830 RU589830 ABQ589830 ALM589830 AVI589830 BFE589830 BPA589830 BYW589830 CIS589830 CSO589830 DCK589830 DMG589830 DWC589830 EFY589830 EPU589830 EZQ589830 FJM589830 FTI589830 GDE589830 GNA589830 GWW589830 HGS589830 HQO589830 IAK589830 IKG589830 IUC589830 JDY589830 JNU589830 JXQ589830 KHM589830 KRI589830 LBE589830 LLA589830 LUW589830 MES589830 MOO589830 MYK589830 NIG589830 NSC589830 OBY589830 OLU589830 OVQ589830 PFM589830 PPI589830 PZE589830 QJA589830 QSW589830 RCS589830 RMO589830 RWK589830 SGG589830 SQC589830 SZY589830 TJU589830 TTQ589830 UDM589830 UNI589830 UXE589830 VHA589830 VQW589830 WAS589830 WKO589830 WUK589830 I655366 HY655366 RU655366 ABQ655366 ALM655366 AVI655366 BFE655366 BPA655366 BYW655366 CIS655366 CSO655366 DCK655366 DMG655366 DWC655366 EFY655366 EPU655366 EZQ655366 FJM655366 FTI655366 GDE655366 GNA655366 GWW655366 HGS655366 HQO655366 IAK655366 IKG655366 IUC655366 JDY655366 JNU655366 JXQ655366 KHM655366 KRI655366 LBE655366 LLA655366 LUW655366 MES655366 MOO655366 MYK655366 NIG655366 NSC655366 OBY655366 OLU655366 OVQ655366 PFM655366 PPI655366 PZE655366 QJA655366 QSW655366 RCS655366 RMO655366 RWK655366 SGG655366 SQC655366 SZY655366 TJU655366 TTQ655366 UDM655366 UNI655366 UXE655366 VHA655366 VQW655366 WAS655366 WKO655366 WUK655366 I720902 HY720902 RU720902 ABQ720902 ALM720902 AVI720902 BFE720902 BPA720902 BYW720902 CIS720902 CSO720902 DCK720902 DMG720902 DWC720902 EFY720902 EPU720902 EZQ720902 FJM720902 FTI720902 GDE720902 GNA720902 GWW720902 HGS720902 HQO720902 IAK720902 IKG720902 IUC720902 JDY720902 JNU720902 JXQ720902 KHM720902 KRI720902 LBE720902 LLA720902 LUW720902 MES720902 MOO720902 MYK720902 NIG720902 NSC720902 OBY720902 OLU720902 OVQ720902 PFM720902 PPI720902 PZE720902 QJA720902 QSW720902 RCS720902 RMO720902 RWK720902 SGG720902 SQC720902 SZY720902 TJU720902 TTQ720902 UDM720902 UNI720902 UXE720902 VHA720902 VQW720902 WAS720902 WKO720902 WUK720902 I786438 HY786438 RU786438 ABQ786438 ALM786438 AVI786438 BFE786438 BPA786438 BYW786438 CIS786438 CSO786438 DCK786438 DMG786438 DWC786438 EFY786438 EPU786438 EZQ786438 FJM786438 FTI786438 GDE786438 GNA786438 GWW786438 HGS786438 HQO786438 IAK786438 IKG786438 IUC786438 JDY786438 JNU786438 JXQ786438 KHM786438 KRI786438 LBE786438 LLA786438 LUW786438 MES786438 MOO786438 MYK786438 NIG786438 NSC786438 OBY786438 OLU786438 OVQ786438 PFM786438 PPI786438 PZE786438 QJA786438 QSW786438 RCS786438 RMO786438 RWK786438 SGG786438 SQC786438 SZY786438 TJU786438 TTQ786438 UDM786438 UNI786438 UXE786438 VHA786438 VQW786438 WAS786438 WKO786438 WUK786438 I851974 HY851974 RU851974 ABQ851974 ALM851974 AVI851974 BFE851974 BPA851974 BYW851974 CIS851974 CSO851974 DCK851974 DMG851974 DWC851974 EFY851974 EPU851974 EZQ851974 FJM851974 FTI851974 GDE851974 GNA851974 GWW851974 HGS851974 HQO851974 IAK851974 IKG851974 IUC851974 JDY851974 JNU851974 JXQ851974 KHM851974 KRI851974 LBE851974 LLA851974 LUW851974 MES851974 MOO851974 MYK851974 NIG851974 NSC851974 OBY851974 OLU851974 OVQ851974 PFM851974 PPI851974 PZE851974 QJA851974 QSW851974 RCS851974 RMO851974 RWK851974 SGG851974 SQC851974 SZY851974 TJU851974 TTQ851974 UDM851974 UNI851974 UXE851974 VHA851974 VQW851974 WAS851974 WKO851974 WUK851974 I917510 HY917510 RU917510 ABQ917510 ALM917510 AVI917510 BFE917510 BPA917510 BYW917510 CIS917510 CSO917510 DCK917510 DMG917510 DWC917510 EFY917510 EPU917510 EZQ917510 FJM917510 FTI917510 GDE917510 GNA917510 GWW917510 HGS917510 HQO917510 IAK917510 IKG917510 IUC917510 JDY917510 JNU917510 JXQ917510 KHM917510 KRI917510 LBE917510 LLA917510 LUW917510 MES917510 MOO917510 MYK917510 NIG917510 NSC917510 OBY917510 OLU917510 OVQ917510 PFM917510 PPI917510 PZE917510 QJA917510 QSW917510 RCS917510 RMO917510 RWK917510 SGG917510 SQC917510 SZY917510 TJU917510 TTQ917510 UDM917510 UNI917510 UXE917510 VHA917510 VQW917510 WAS917510 WKO917510 WUK917510 I983046 HY983046 RU983046 ABQ983046 ALM983046 AVI983046 BFE983046 BPA983046 BYW983046 CIS983046 CSO983046 DCK983046 DMG983046 DWC983046 EFY983046 EPU983046 EZQ983046 FJM983046 FTI983046 GDE983046 GNA983046 GWW983046 HGS983046 HQO983046 IAK983046 IKG983046 IUC983046 JDY983046 JNU983046 JXQ983046 KHM983046 KRI983046 LBE983046 LLA983046 LUW983046 MES983046 MOO983046 MYK983046 NIG983046 NSC983046 OBY983046 OLU983046 OVQ983046 PFM983046 PPI983046 PZE983046 QJA983046 QSW983046 RCS983046 RMO983046 RWK983046 SGG983046 SQC983046 SZY983046 TJU983046 TTQ983046 UDM983046 UNI983046 UXE983046 VHA983046 VQW983046 WAS983046 WKO983046 WUK983046 I65580:I65581 HY65580:HY65581 RU65580:RU65581 ABQ65580:ABQ65581 ALM65580:ALM65581 AVI65580:AVI65581 BFE65580:BFE65581 BPA65580:BPA65581 BYW65580:BYW65581 CIS65580:CIS65581 CSO65580:CSO65581 DCK65580:DCK65581 DMG65580:DMG65581 DWC65580:DWC65581 EFY65580:EFY65581 EPU65580:EPU65581 EZQ65580:EZQ65581 FJM65580:FJM65581 FTI65580:FTI65581 GDE65580:GDE65581 GNA65580:GNA65581 GWW65580:GWW65581 HGS65580:HGS65581 HQO65580:HQO65581 IAK65580:IAK65581 IKG65580:IKG65581 IUC65580:IUC65581 JDY65580:JDY65581 JNU65580:JNU65581 JXQ65580:JXQ65581 KHM65580:KHM65581 KRI65580:KRI65581 LBE65580:LBE65581 LLA65580:LLA65581 LUW65580:LUW65581 MES65580:MES65581 MOO65580:MOO65581 MYK65580:MYK65581 NIG65580:NIG65581 NSC65580:NSC65581 OBY65580:OBY65581 OLU65580:OLU65581 OVQ65580:OVQ65581 PFM65580:PFM65581 PPI65580:PPI65581 PZE65580:PZE65581 QJA65580:QJA65581 QSW65580:QSW65581 RCS65580:RCS65581 RMO65580:RMO65581 RWK65580:RWK65581 SGG65580:SGG65581 SQC65580:SQC65581 SZY65580:SZY65581 TJU65580:TJU65581 TTQ65580:TTQ65581 UDM65580:UDM65581 UNI65580:UNI65581 UXE65580:UXE65581 VHA65580:VHA65581 VQW65580:VQW65581 WAS65580:WAS65581 WKO65580:WKO65581 WUK65580:WUK65581 I131116:I131117 HY131116:HY131117 RU131116:RU131117 ABQ131116:ABQ131117 ALM131116:ALM131117 AVI131116:AVI131117 BFE131116:BFE131117 BPA131116:BPA131117 BYW131116:BYW131117 CIS131116:CIS131117 CSO131116:CSO131117 DCK131116:DCK131117 DMG131116:DMG131117 DWC131116:DWC131117 EFY131116:EFY131117 EPU131116:EPU131117 EZQ131116:EZQ131117 FJM131116:FJM131117 FTI131116:FTI131117 GDE131116:GDE131117 GNA131116:GNA131117 GWW131116:GWW131117 HGS131116:HGS131117 HQO131116:HQO131117 IAK131116:IAK131117 IKG131116:IKG131117 IUC131116:IUC131117 JDY131116:JDY131117 JNU131116:JNU131117 JXQ131116:JXQ131117 KHM131116:KHM131117 KRI131116:KRI131117 LBE131116:LBE131117 LLA131116:LLA131117 LUW131116:LUW131117 MES131116:MES131117 MOO131116:MOO131117 MYK131116:MYK131117 NIG131116:NIG131117 NSC131116:NSC131117 OBY131116:OBY131117 OLU131116:OLU131117 OVQ131116:OVQ131117 PFM131116:PFM131117 PPI131116:PPI131117 PZE131116:PZE131117 QJA131116:QJA131117 QSW131116:QSW131117 RCS131116:RCS131117 RMO131116:RMO131117 RWK131116:RWK131117 SGG131116:SGG131117 SQC131116:SQC131117 SZY131116:SZY131117 TJU131116:TJU131117 TTQ131116:TTQ131117 UDM131116:UDM131117 UNI131116:UNI131117 UXE131116:UXE131117 VHA131116:VHA131117 VQW131116:VQW131117 WAS131116:WAS131117 WKO131116:WKO131117 WUK131116:WUK131117 I196652:I196653 HY196652:HY196653 RU196652:RU196653 ABQ196652:ABQ196653 ALM196652:ALM196653 AVI196652:AVI196653 BFE196652:BFE196653 BPA196652:BPA196653 BYW196652:BYW196653 CIS196652:CIS196653 CSO196652:CSO196653 DCK196652:DCK196653 DMG196652:DMG196653 DWC196652:DWC196653 EFY196652:EFY196653 EPU196652:EPU196653 EZQ196652:EZQ196653 FJM196652:FJM196653 FTI196652:FTI196653 GDE196652:GDE196653 GNA196652:GNA196653 GWW196652:GWW196653 HGS196652:HGS196653 HQO196652:HQO196653 IAK196652:IAK196653 IKG196652:IKG196653 IUC196652:IUC196653 JDY196652:JDY196653 JNU196652:JNU196653 JXQ196652:JXQ196653 KHM196652:KHM196653 KRI196652:KRI196653 LBE196652:LBE196653 LLA196652:LLA196653 LUW196652:LUW196653 MES196652:MES196653 MOO196652:MOO196653 MYK196652:MYK196653 NIG196652:NIG196653 NSC196652:NSC196653 OBY196652:OBY196653 OLU196652:OLU196653 OVQ196652:OVQ196653 PFM196652:PFM196653 PPI196652:PPI196653 PZE196652:PZE196653 QJA196652:QJA196653 QSW196652:QSW196653 RCS196652:RCS196653 RMO196652:RMO196653 RWK196652:RWK196653 SGG196652:SGG196653 SQC196652:SQC196653 SZY196652:SZY196653 TJU196652:TJU196653 TTQ196652:TTQ196653 UDM196652:UDM196653 UNI196652:UNI196653 UXE196652:UXE196653 VHA196652:VHA196653 VQW196652:VQW196653 WAS196652:WAS196653 WKO196652:WKO196653 WUK196652:WUK196653 I262188:I262189 HY262188:HY262189 RU262188:RU262189 ABQ262188:ABQ262189 ALM262188:ALM262189 AVI262188:AVI262189 BFE262188:BFE262189 BPA262188:BPA262189 BYW262188:BYW262189 CIS262188:CIS262189 CSO262188:CSO262189 DCK262188:DCK262189 DMG262188:DMG262189 DWC262188:DWC262189 EFY262188:EFY262189 EPU262188:EPU262189 EZQ262188:EZQ262189 FJM262188:FJM262189 FTI262188:FTI262189 GDE262188:GDE262189 GNA262188:GNA262189 GWW262188:GWW262189 HGS262188:HGS262189 HQO262188:HQO262189 IAK262188:IAK262189 IKG262188:IKG262189 IUC262188:IUC262189 JDY262188:JDY262189 JNU262188:JNU262189 JXQ262188:JXQ262189 KHM262188:KHM262189 KRI262188:KRI262189 LBE262188:LBE262189 LLA262188:LLA262189 LUW262188:LUW262189 MES262188:MES262189 MOO262188:MOO262189 MYK262188:MYK262189 NIG262188:NIG262189 NSC262188:NSC262189 OBY262188:OBY262189 OLU262188:OLU262189 OVQ262188:OVQ262189 PFM262188:PFM262189 PPI262188:PPI262189 PZE262188:PZE262189 QJA262188:QJA262189 QSW262188:QSW262189 RCS262188:RCS262189 RMO262188:RMO262189 RWK262188:RWK262189 SGG262188:SGG262189 SQC262188:SQC262189 SZY262188:SZY262189 TJU262188:TJU262189 TTQ262188:TTQ262189 UDM262188:UDM262189 UNI262188:UNI262189 UXE262188:UXE262189 VHA262188:VHA262189 VQW262188:VQW262189 WAS262188:WAS262189 WKO262188:WKO262189 WUK262188:WUK262189 I327724:I327725 HY327724:HY327725 RU327724:RU327725 ABQ327724:ABQ327725 ALM327724:ALM327725 AVI327724:AVI327725 BFE327724:BFE327725 BPA327724:BPA327725 BYW327724:BYW327725 CIS327724:CIS327725 CSO327724:CSO327725 DCK327724:DCK327725 DMG327724:DMG327725 DWC327724:DWC327725 EFY327724:EFY327725 EPU327724:EPU327725 EZQ327724:EZQ327725 FJM327724:FJM327725 FTI327724:FTI327725 GDE327724:GDE327725 GNA327724:GNA327725 GWW327724:GWW327725 HGS327724:HGS327725 HQO327724:HQO327725 IAK327724:IAK327725 IKG327724:IKG327725 IUC327724:IUC327725 JDY327724:JDY327725 JNU327724:JNU327725 JXQ327724:JXQ327725 KHM327724:KHM327725 KRI327724:KRI327725 LBE327724:LBE327725 LLA327724:LLA327725 LUW327724:LUW327725 MES327724:MES327725 MOO327724:MOO327725 MYK327724:MYK327725 NIG327724:NIG327725 NSC327724:NSC327725 OBY327724:OBY327725 OLU327724:OLU327725 OVQ327724:OVQ327725 PFM327724:PFM327725 PPI327724:PPI327725 PZE327724:PZE327725 QJA327724:QJA327725 QSW327724:QSW327725 RCS327724:RCS327725 RMO327724:RMO327725 RWK327724:RWK327725 SGG327724:SGG327725 SQC327724:SQC327725 SZY327724:SZY327725 TJU327724:TJU327725 TTQ327724:TTQ327725 UDM327724:UDM327725 UNI327724:UNI327725 UXE327724:UXE327725 VHA327724:VHA327725 VQW327724:VQW327725 WAS327724:WAS327725 WKO327724:WKO327725 WUK327724:WUK327725 I393260:I393261 HY393260:HY393261 RU393260:RU393261 ABQ393260:ABQ393261 ALM393260:ALM393261 AVI393260:AVI393261 BFE393260:BFE393261 BPA393260:BPA393261 BYW393260:BYW393261 CIS393260:CIS393261 CSO393260:CSO393261 DCK393260:DCK393261 DMG393260:DMG393261 DWC393260:DWC393261 EFY393260:EFY393261 EPU393260:EPU393261 EZQ393260:EZQ393261 FJM393260:FJM393261 FTI393260:FTI393261 GDE393260:GDE393261 GNA393260:GNA393261 GWW393260:GWW393261 HGS393260:HGS393261 HQO393260:HQO393261 IAK393260:IAK393261 IKG393260:IKG393261 IUC393260:IUC393261 JDY393260:JDY393261 JNU393260:JNU393261 JXQ393260:JXQ393261 KHM393260:KHM393261 KRI393260:KRI393261 LBE393260:LBE393261 LLA393260:LLA393261 LUW393260:LUW393261 MES393260:MES393261 MOO393260:MOO393261 MYK393260:MYK393261 NIG393260:NIG393261 NSC393260:NSC393261 OBY393260:OBY393261 OLU393260:OLU393261 OVQ393260:OVQ393261 PFM393260:PFM393261 PPI393260:PPI393261 PZE393260:PZE393261 QJA393260:QJA393261 QSW393260:QSW393261 RCS393260:RCS393261 RMO393260:RMO393261 RWK393260:RWK393261 SGG393260:SGG393261 SQC393260:SQC393261 SZY393260:SZY393261 TJU393260:TJU393261 TTQ393260:TTQ393261 UDM393260:UDM393261 UNI393260:UNI393261 UXE393260:UXE393261 VHA393260:VHA393261 VQW393260:VQW393261 WAS393260:WAS393261 WKO393260:WKO393261 WUK393260:WUK393261 I458796:I458797 HY458796:HY458797 RU458796:RU458797 ABQ458796:ABQ458797 ALM458796:ALM458797 AVI458796:AVI458797 BFE458796:BFE458797 BPA458796:BPA458797 BYW458796:BYW458797 CIS458796:CIS458797 CSO458796:CSO458797 DCK458796:DCK458797 DMG458796:DMG458797 DWC458796:DWC458797 EFY458796:EFY458797 EPU458796:EPU458797 EZQ458796:EZQ458797 FJM458796:FJM458797 FTI458796:FTI458797 GDE458796:GDE458797 GNA458796:GNA458797 GWW458796:GWW458797 HGS458796:HGS458797 HQO458796:HQO458797 IAK458796:IAK458797 IKG458796:IKG458797 IUC458796:IUC458797 JDY458796:JDY458797 JNU458796:JNU458797 JXQ458796:JXQ458797 KHM458796:KHM458797 KRI458796:KRI458797 LBE458796:LBE458797 LLA458796:LLA458797 LUW458796:LUW458797 MES458796:MES458797 MOO458796:MOO458797 MYK458796:MYK458797 NIG458796:NIG458797 NSC458796:NSC458797 OBY458796:OBY458797 OLU458796:OLU458797 OVQ458796:OVQ458797 PFM458796:PFM458797 PPI458796:PPI458797 PZE458796:PZE458797 QJA458796:QJA458797 QSW458796:QSW458797 RCS458796:RCS458797 RMO458796:RMO458797 RWK458796:RWK458797 SGG458796:SGG458797 SQC458796:SQC458797 SZY458796:SZY458797 TJU458796:TJU458797 TTQ458796:TTQ458797 UDM458796:UDM458797 UNI458796:UNI458797 UXE458796:UXE458797 VHA458796:VHA458797 VQW458796:VQW458797 WAS458796:WAS458797 WKO458796:WKO458797 WUK458796:WUK458797 I524332:I524333 HY524332:HY524333 RU524332:RU524333 ABQ524332:ABQ524333 ALM524332:ALM524333 AVI524332:AVI524333 BFE524332:BFE524333 BPA524332:BPA524333 BYW524332:BYW524333 CIS524332:CIS524333 CSO524332:CSO524333 DCK524332:DCK524333 DMG524332:DMG524333 DWC524332:DWC524333 EFY524332:EFY524333 EPU524332:EPU524333 EZQ524332:EZQ524333 FJM524332:FJM524333 FTI524332:FTI524333 GDE524332:GDE524333 GNA524332:GNA524333 GWW524332:GWW524333 HGS524332:HGS524333 HQO524332:HQO524333 IAK524332:IAK524333 IKG524332:IKG524333 IUC524332:IUC524333 JDY524332:JDY524333 JNU524332:JNU524333 JXQ524332:JXQ524333 KHM524332:KHM524333 KRI524332:KRI524333 LBE524332:LBE524333 LLA524332:LLA524333 LUW524332:LUW524333 MES524332:MES524333 MOO524332:MOO524333 MYK524332:MYK524333 NIG524332:NIG524333 NSC524332:NSC524333 OBY524332:OBY524333 OLU524332:OLU524333 OVQ524332:OVQ524333 PFM524332:PFM524333 PPI524332:PPI524333 PZE524332:PZE524333 QJA524332:QJA524333 QSW524332:QSW524333 RCS524332:RCS524333 RMO524332:RMO524333 RWK524332:RWK524333 SGG524332:SGG524333 SQC524332:SQC524333 SZY524332:SZY524333 TJU524332:TJU524333 TTQ524332:TTQ524333 UDM524332:UDM524333 UNI524332:UNI524333 UXE524332:UXE524333 VHA524332:VHA524333 VQW524332:VQW524333 WAS524332:WAS524333 WKO524332:WKO524333 WUK524332:WUK524333 I589868:I589869 HY589868:HY589869 RU589868:RU589869 ABQ589868:ABQ589869 ALM589868:ALM589869 AVI589868:AVI589869 BFE589868:BFE589869 BPA589868:BPA589869 BYW589868:BYW589869 CIS589868:CIS589869 CSO589868:CSO589869 DCK589868:DCK589869 DMG589868:DMG589869 DWC589868:DWC589869 EFY589868:EFY589869 EPU589868:EPU589869 EZQ589868:EZQ589869 FJM589868:FJM589869 FTI589868:FTI589869 GDE589868:GDE589869 GNA589868:GNA589869 GWW589868:GWW589869 HGS589868:HGS589869 HQO589868:HQO589869 IAK589868:IAK589869 IKG589868:IKG589869 IUC589868:IUC589869 JDY589868:JDY589869 JNU589868:JNU589869 JXQ589868:JXQ589869 KHM589868:KHM589869 KRI589868:KRI589869 LBE589868:LBE589869 LLA589868:LLA589869 LUW589868:LUW589869 MES589868:MES589869 MOO589868:MOO589869 MYK589868:MYK589869 NIG589868:NIG589869 NSC589868:NSC589869 OBY589868:OBY589869 OLU589868:OLU589869 OVQ589868:OVQ589869 PFM589868:PFM589869 PPI589868:PPI589869 PZE589868:PZE589869 QJA589868:QJA589869 QSW589868:QSW589869 RCS589868:RCS589869 RMO589868:RMO589869 RWK589868:RWK589869 SGG589868:SGG589869 SQC589868:SQC589869 SZY589868:SZY589869 TJU589868:TJU589869 TTQ589868:TTQ589869 UDM589868:UDM589869 UNI589868:UNI589869 UXE589868:UXE589869 VHA589868:VHA589869 VQW589868:VQW589869 WAS589868:WAS589869 WKO589868:WKO589869 WUK589868:WUK589869 I655404:I655405 HY655404:HY655405 RU655404:RU655405 ABQ655404:ABQ655405 ALM655404:ALM655405 AVI655404:AVI655405 BFE655404:BFE655405 BPA655404:BPA655405 BYW655404:BYW655405 CIS655404:CIS655405 CSO655404:CSO655405 DCK655404:DCK655405 DMG655404:DMG655405 DWC655404:DWC655405 EFY655404:EFY655405 EPU655404:EPU655405 EZQ655404:EZQ655405 FJM655404:FJM655405 FTI655404:FTI655405 GDE655404:GDE655405 GNA655404:GNA655405 GWW655404:GWW655405 HGS655404:HGS655405 HQO655404:HQO655405 IAK655404:IAK655405 IKG655404:IKG655405 IUC655404:IUC655405 JDY655404:JDY655405 JNU655404:JNU655405 JXQ655404:JXQ655405 KHM655404:KHM655405 KRI655404:KRI655405 LBE655404:LBE655405 LLA655404:LLA655405 LUW655404:LUW655405 MES655404:MES655405 MOO655404:MOO655405 MYK655404:MYK655405 NIG655404:NIG655405 NSC655404:NSC655405 OBY655404:OBY655405 OLU655404:OLU655405 OVQ655404:OVQ655405 PFM655404:PFM655405 PPI655404:PPI655405 PZE655404:PZE655405 QJA655404:QJA655405 QSW655404:QSW655405 RCS655404:RCS655405 RMO655404:RMO655405 RWK655404:RWK655405 SGG655404:SGG655405 SQC655404:SQC655405 SZY655404:SZY655405 TJU655404:TJU655405 TTQ655404:TTQ655405 UDM655404:UDM655405 UNI655404:UNI655405 UXE655404:UXE655405 VHA655404:VHA655405 VQW655404:VQW655405 WAS655404:WAS655405 WKO655404:WKO655405 WUK655404:WUK655405 I720940:I720941 HY720940:HY720941 RU720940:RU720941 ABQ720940:ABQ720941 ALM720940:ALM720941 AVI720940:AVI720941 BFE720940:BFE720941 BPA720940:BPA720941 BYW720940:BYW720941 CIS720940:CIS720941 CSO720940:CSO720941 DCK720940:DCK720941 DMG720940:DMG720941 DWC720940:DWC720941 EFY720940:EFY720941 EPU720940:EPU720941 EZQ720940:EZQ720941 FJM720940:FJM720941 FTI720940:FTI720941 GDE720940:GDE720941 GNA720940:GNA720941 GWW720940:GWW720941 HGS720940:HGS720941 HQO720940:HQO720941 IAK720940:IAK720941 IKG720940:IKG720941 IUC720940:IUC720941 JDY720940:JDY720941 JNU720940:JNU720941 JXQ720940:JXQ720941 KHM720940:KHM720941 KRI720940:KRI720941 LBE720940:LBE720941 LLA720940:LLA720941 LUW720940:LUW720941 MES720940:MES720941 MOO720940:MOO720941 MYK720940:MYK720941 NIG720940:NIG720941 NSC720940:NSC720941 OBY720940:OBY720941 OLU720940:OLU720941 OVQ720940:OVQ720941 PFM720940:PFM720941 PPI720940:PPI720941 PZE720940:PZE720941 QJA720940:QJA720941 QSW720940:QSW720941 RCS720940:RCS720941 RMO720940:RMO720941 RWK720940:RWK720941 SGG720940:SGG720941 SQC720940:SQC720941 SZY720940:SZY720941 TJU720940:TJU720941 TTQ720940:TTQ720941 UDM720940:UDM720941 UNI720940:UNI720941 UXE720940:UXE720941 VHA720940:VHA720941 VQW720940:VQW720941 WAS720940:WAS720941 WKO720940:WKO720941 WUK720940:WUK720941 I786476:I786477 HY786476:HY786477 RU786476:RU786477 ABQ786476:ABQ786477 ALM786476:ALM786477 AVI786476:AVI786477 BFE786476:BFE786477 BPA786476:BPA786477 BYW786476:BYW786477 CIS786476:CIS786477 CSO786476:CSO786477 DCK786476:DCK786477 DMG786476:DMG786477 DWC786476:DWC786477 EFY786476:EFY786477 EPU786476:EPU786477 EZQ786476:EZQ786477 FJM786476:FJM786477 FTI786476:FTI786477 GDE786476:GDE786477 GNA786476:GNA786477 GWW786476:GWW786477 HGS786476:HGS786477 HQO786476:HQO786477 IAK786476:IAK786477 IKG786476:IKG786477 IUC786476:IUC786477 JDY786476:JDY786477 JNU786476:JNU786477 JXQ786476:JXQ786477 KHM786476:KHM786477 KRI786476:KRI786477 LBE786476:LBE786477 LLA786476:LLA786477 LUW786476:LUW786477 MES786476:MES786477 MOO786476:MOO786477 MYK786476:MYK786477 NIG786476:NIG786477 NSC786476:NSC786477 OBY786476:OBY786477 OLU786476:OLU786477 OVQ786476:OVQ786477 PFM786476:PFM786477 PPI786476:PPI786477 PZE786476:PZE786477 QJA786476:QJA786477 QSW786476:QSW786477 RCS786476:RCS786477 RMO786476:RMO786477 RWK786476:RWK786477 SGG786476:SGG786477 SQC786476:SQC786477 SZY786476:SZY786477 TJU786476:TJU786477 TTQ786476:TTQ786477 UDM786476:UDM786477 UNI786476:UNI786477 UXE786476:UXE786477 VHA786476:VHA786477 VQW786476:VQW786477 WAS786476:WAS786477 WKO786476:WKO786477 WUK786476:WUK786477 I852012:I852013 HY852012:HY852013 RU852012:RU852013 ABQ852012:ABQ852013 ALM852012:ALM852013 AVI852012:AVI852013 BFE852012:BFE852013 BPA852012:BPA852013 BYW852012:BYW852013 CIS852012:CIS852013 CSO852012:CSO852013 DCK852012:DCK852013 DMG852012:DMG852013 DWC852012:DWC852013 EFY852012:EFY852013 EPU852012:EPU852013 EZQ852012:EZQ852013 FJM852012:FJM852013 FTI852012:FTI852013 GDE852012:GDE852013 GNA852012:GNA852013 GWW852012:GWW852013 HGS852012:HGS852013 HQO852012:HQO852013 IAK852012:IAK852013 IKG852012:IKG852013 IUC852012:IUC852013 JDY852012:JDY852013 JNU852012:JNU852013 JXQ852012:JXQ852013 KHM852012:KHM852013 KRI852012:KRI852013 LBE852012:LBE852013 LLA852012:LLA852013 LUW852012:LUW852013 MES852012:MES852013 MOO852012:MOO852013 MYK852012:MYK852013 NIG852012:NIG852013 NSC852012:NSC852013 OBY852012:OBY852013 OLU852012:OLU852013 OVQ852012:OVQ852013 PFM852012:PFM852013 PPI852012:PPI852013 PZE852012:PZE852013 QJA852012:QJA852013 QSW852012:QSW852013 RCS852012:RCS852013 RMO852012:RMO852013 RWK852012:RWK852013 SGG852012:SGG852013 SQC852012:SQC852013 SZY852012:SZY852013 TJU852012:TJU852013 TTQ852012:TTQ852013 UDM852012:UDM852013 UNI852012:UNI852013 UXE852012:UXE852013 VHA852012:VHA852013 VQW852012:VQW852013 WAS852012:WAS852013 WKO852012:WKO852013 WUK852012:WUK852013 I917548:I917549 HY917548:HY917549 RU917548:RU917549 ABQ917548:ABQ917549 ALM917548:ALM917549 AVI917548:AVI917549 BFE917548:BFE917549 BPA917548:BPA917549 BYW917548:BYW917549 CIS917548:CIS917549 CSO917548:CSO917549 DCK917548:DCK917549 DMG917548:DMG917549 DWC917548:DWC917549 EFY917548:EFY917549 EPU917548:EPU917549 EZQ917548:EZQ917549 FJM917548:FJM917549 FTI917548:FTI917549 GDE917548:GDE917549 GNA917548:GNA917549 GWW917548:GWW917549 HGS917548:HGS917549 HQO917548:HQO917549 IAK917548:IAK917549 IKG917548:IKG917549 IUC917548:IUC917549 JDY917548:JDY917549 JNU917548:JNU917549 JXQ917548:JXQ917549 KHM917548:KHM917549 KRI917548:KRI917549 LBE917548:LBE917549 LLA917548:LLA917549 LUW917548:LUW917549 MES917548:MES917549 MOO917548:MOO917549 MYK917548:MYK917549 NIG917548:NIG917549 NSC917548:NSC917549 OBY917548:OBY917549 OLU917548:OLU917549 OVQ917548:OVQ917549 PFM917548:PFM917549 PPI917548:PPI917549 PZE917548:PZE917549 QJA917548:QJA917549 QSW917548:QSW917549 RCS917548:RCS917549 RMO917548:RMO917549 RWK917548:RWK917549 SGG917548:SGG917549 SQC917548:SQC917549 SZY917548:SZY917549 TJU917548:TJU917549 TTQ917548:TTQ917549 UDM917548:UDM917549 UNI917548:UNI917549 UXE917548:UXE917549 VHA917548:VHA917549 VQW917548:VQW917549 WAS917548:WAS917549 WKO917548:WKO917549 WUK917548:WUK917549 I983084:I983085 HY983084:HY983085 RU983084:RU983085 ABQ983084:ABQ983085 ALM983084:ALM983085 AVI983084:AVI983085 BFE983084:BFE983085 BPA983084:BPA983085 BYW983084:BYW983085 CIS983084:CIS983085 CSO983084:CSO983085 DCK983084:DCK983085 DMG983084:DMG983085 DWC983084:DWC983085 EFY983084:EFY983085 EPU983084:EPU983085 EZQ983084:EZQ983085 FJM983084:FJM983085 FTI983084:FTI983085 GDE983084:GDE983085 GNA983084:GNA983085 GWW983084:GWW983085 HGS983084:HGS983085 HQO983084:HQO983085 IAK983084:IAK983085 IKG983084:IKG983085 IUC983084:IUC983085 JDY983084:JDY983085 JNU983084:JNU983085 JXQ983084:JXQ983085 KHM983084:KHM983085 KRI983084:KRI983085 LBE983084:LBE983085 LLA983084:LLA983085 LUW983084:LUW983085 MES983084:MES983085 MOO983084:MOO983085 MYK983084:MYK983085 NIG983084:NIG983085 NSC983084:NSC983085 OBY983084:OBY983085 OLU983084:OLU983085 OVQ983084:OVQ983085 PFM983084:PFM983085 PPI983084:PPI983085 PZE983084:PZE983085 QJA983084:QJA983085 QSW983084:QSW983085 RCS983084:RCS983085 RMO983084:RMO983085 RWK983084:RWK983085 SGG983084:SGG983085 SQC983084:SQC983085 SZY983084:SZY983085 TJU983084:TJU983085 TTQ983084:TTQ983085 UDM983084:UDM983085 UNI983084:UNI983085 UXE983084:UXE983085 VHA983084:VHA983085 VQW983084:VQW983085 WAS983084:WAS983085 WKO983084:WKO983085 WUK983084:WUK983085 HX40:HX49 RT40:RT49 ABP40:ABP49 ALL40:ALL49 AVH40:AVH49 BFD40:BFD49 BOZ40:BOZ49 BYV40:BYV49 CIR40:CIR49 CSN40:CSN49 DCJ40:DCJ49 DMF40:DMF49 DWB40:DWB49 EFX40:EFX49 EPT40:EPT49 EZP40:EZP49 FJL40:FJL49 FTH40:FTH49 GDD40:GDD49 GMZ40:GMZ49 GWV40:GWV49 HGR40:HGR49 HQN40:HQN49 IAJ40:IAJ49 IKF40:IKF49 IUB40:IUB49 JDX40:JDX49 JNT40:JNT49 JXP40:JXP49 KHL40:KHL49 KRH40:KRH49 LBD40:LBD49 LKZ40:LKZ49 LUV40:LUV49 MER40:MER49 MON40:MON49 MYJ40:MYJ49 NIF40:NIF49 NSB40:NSB49 OBX40:OBX49 OLT40:OLT49 OVP40:OVP49 PFL40:PFL49 PPH40:PPH49 PZD40:PZD49 QIZ40:QIZ49 QSV40:QSV49 RCR40:RCR49 RMN40:RMN49 RWJ40:RWJ49 SGF40:SGF49 SQB40:SQB49 SZX40:SZX49 TJT40:TJT49 TTP40:TTP49 UDL40:UDL49 UNH40:UNH49 UXD40:UXD49 VGZ40:VGZ49 VQV40:VQV49 WAR40:WAR49 WKN40:WKN49 WUJ40:WUJ49 I65529:I65538 HY65529:HY65538 RU65529:RU65538 ABQ65529:ABQ65538 ALM65529:ALM65538 AVI65529:AVI65538 BFE65529:BFE65538 BPA65529:BPA65538 BYW65529:BYW65538 CIS65529:CIS65538 CSO65529:CSO65538 DCK65529:DCK65538 DMG65529:DMG65538 DWC65529:DWC65538 EFY65529:EFY65538 EPU65529:EPU65538 EZQ65529:EZQ65538 FJM65529:FJM65538 FTI65529:FTI65538 GDE65529:GDE65538 GNA65529:GNA65538 GWW65529:GWW65538 HGS65529:HGS65538 HQO65529:HQO65538 IAK65529:IAK65538 IKG65529:IKG65538 IUC65529:IUC65538 JDY65529:JDY65538 JNU65529:JNU65538 JXQ65529:JXQ65538 KHM65529:KHM65538 KRI65529:KRI65538 LBE65529:LBE65538 LLA65529:LLA65538 LUW65529:LUW65538 MES65529:MES65538 MOO65529:MOO65538 MYK65529:MYK65538 NIG65529:NIG65538 NSC65529:NSC65538 OBY65529:OBY65538 OLU65529:OLU65538 OVQ65529:OVQ65538 PFM65529:PFM65538 PPI65529:PPI65538 PZE65529:PZE65538 QJA65529:QJA65538 QSW65529:QSW65538 RCS65529:RCS65538 RMO65529:RMO65538 RWK65529:RWK65538 SGG65529:SGG65538 SQC65529:SQC65538 SZY65529:SZY65538 TJU65529:TJU65538 TTQ65529:TTQ65538 UDM65529:UDM65538 UNI65529:UNI65538 UXE65529:UXE65538 VHA65529:VHA65538 VQW65529:VQW65538 WAS65529:WAS65538 WKO65529:WKO65538 WUK65529:WUK65538 I131065:I131074 HY131065:HY131074 RU131065:RU131074 ABQ131065:ABQ131074 ALM131065:ALM131074 AVI131065:AVI131074 BFE131065:BFE131074 BPA131065:BPA131074 BYW131065:BYW131074 CIS131065:CIS131074 CSO131065:CSO131074 DCK131065:DCK131074 DMG131065:DMG131074 DWC131065:DWC131074 EFY131065:EFY131074 EPU131065:EPU131074 EZQ131065:EZQ131074 FJM131065:FJM131074 FTI131065:FTI131074 GDE131065:GDE131074 GNA131065:GNA131074 GWW131065:GWW131074 HGS131065:HGS131074 HQO131065:HQO131074 IAK131065:IAK131074 IKG131065:IKG131074 IUC131065:IUC131074 JDY131065:JDY131074 JNU131065:JNU131074 JXQ131065:JXQ131074 KHM131065:KHM131074 KRI131065:KRI131074 LBE131065:LBE131074 LLA131065:LLA131074 LUW131065:LUW131074 MES131065:MES131074 MOO131065:MOO131074 MYK131065:MYK131074 NIG131065:NIG131074 NSC131065:NSC131074 OBY131065:OBY131074 OLU131065:OLU131074 OVQ131065:OVQ131074 PFM131065:PFM131074 PPI131065:PPI131074 PZE131065:PZE131074 QJA131065:QJA131074 QSW131065:QSW131074 RCS131065:RCS131074 RMO131065:RMO131074 RWK131065:RWK131074 SGG131065:SGG131074 SQC131065:SQC131074 SZY131065:SZY131074 TJU131065:TJU131074 TTQ131065:TTQ131074 UDM131065:UDM131074 UNI131065:UNI131074 UXE131065:UXE131074 VHA131065:VHA131074 VQW131065:VQW131074 WAS131065:WAS131074 WKO131065:WKO131074 WUK131065:WUK131074 I196601:I196610 HY196601:HY196610 RU196601:RU196610 ABQ196601:ABQ196610 ALM196601:ALM196610 AVI196601:AVI196610 BFE196601:BFE196610 BPA196601:BPA196610 BYW196601:BYW196610 CIS196601:CIS196610 CSO196601:CSO196610 DCK196601:DCK196610 DMG196601:DMG196610 DWC196601:DWC196610 EFY196601:EFY196610 EPU196601:EPU196610 EZQ196601:EZQ196610 FJM196601:FJM196610 FTI196601:FTI196610 GDE196601:GDE196610 GNA196601:GNA196610 GWW196601:GWW196610 HGS196601:HGS196610 HQO196601:HQO196610 IAK196601:IAK196610 IKG196601:IKG196610 IUC196601:IUC196610 JDY196601:JDY196610 JNU196601:JNU196610 JXQ196601:JXQ196610 KHM196601:KHM196610 KRI196601:KRI196610 LBE196601:LBE196610 LLA196601:LLA196610 LUW196601:LUW196610 MES196601:MES196610 MOO196601:MOO196610 MYK196601:MYK196610 NIG196601:NIG196610 NSC196601:NSC196610 OBY196601:OBY196610 OLU196601:OLU196610 OVQ196601:OVQ196610 PFM196601:PFM196610 PPI196601:PPI196610 PZE196601:PZE196610 QJA196601:QJA196610 QSW196601:QSW196610 RCS196601:RCS196610 RMO196601:RMO196610 RWK196601:RWK196610 SGG196601:SGG196610 SQC196601:SQC196610 SZY196601:SZY196610 TJU196601:TJU196610 TTQ196601:TTQ196610 UDM196601:UDM196610 UNI196601:UNI196610 UXE196601:UXE196610 VHA196601:VHA196610 VQW196601:VQW196610 WAS196601:WAS196610 WKO196601:WKO196610 WUK196601:WUK196610 I262137:I262146 HY262137:HY262146 RU262137:RU262146 ABQ262137:ABQ262146 ALM262137:ALM262146 AVI262137:AVI262146 BFE262137:BFE262146 BPA262137:BPA262146 BYW262137:BYW262146 CIS262137:CIS262146 CSO262137:CSO262146 DCK262137:DCK262146 DMG262137:DMG262146 DWC262137:DWC262146 EFY262137:EFY262146 EPU262137:EPU262146 EZQ262137:EZQ262146 FJM262137:FJM262146 FTI262137:FTI262146 GDE262137:GDE262146 GNA262137:GNA262146 GWW262137:GWW262146 HGS262137:HGS262146 HQO262137:HQO262146 IAK262137:IAK262146 IKG262137:IKG262146 IUC262137:IUC262146 JDY262137:JDY262146 JNU262137:JNU262146 JXQ262137:JXQ262146 KHM262137:KHM262146 KRI262137:KRI262146 LBE262137:LBE262146 LLA262137:LLA262146 LUW262137:LUW262146 MES262137:MES262146 MOO262137:MOO262146 MYK262137:MYK262146 NIG262137:NIG262146 NSC262137:NSC262146 OBY262137:OBY262146 OLU262137:OLU262146 OVQ262137:OVQ262146 PFM262137:PFM262146 PPI262137:PPI262146 PZE262137:PZE262146 QJA262137:QJA262146 QSW262137:QSW262146 RCS262137:RCS262146 RMO262137:RMO262146 RWK262137:RWK262146 SGG262137:SGG262146 SQC262137:SQC262146 SZY262137:SZY262146 TJU262137:TJU262146 TTQ262137:TTQ262146 UDM262137:UDM262146 UNI262137:UNI262146 UXE262137:UXE262146 VHA262137:VHA262146 VQW262137:VQW262146 WAS262137:WAS262146 WKO262137:WKO262146 WUK262137:WUK262146 I327673:I327682 HY327673:HY327682 RU327673:RU327682 ABQ327673:ABQ327682 ALM327673:ALM327682 AVI327673:AVI327682 BFE327673:BFE327682 BPA327673:BPA327682 BYW327673:BYW327682 CIS327673:CIS327682 CSO327673:CSO327682 DCK327673:DCK327682 DMG327673:DMG327682 DWC327673:DWC327682 EFY327673:EFY327682 EPU327673:EPU327682 EZQ327673:EZQ327682 FJM327673:FJM327682 FTI327673:FTI327682 GDE327673:GDE327682 GNA327673:GNA327682 GWW327673:GWW327682 HGS327673:HGS327682 HQO327673:HQO327682 IAK327673:IAK327682 IKG327673:IKG327682 IUC327673:IUC327682 JDY327673:JDY327682 JNU327673:JNU327682 JXQ327673:JXQ327682 KHM327673:KHM327682 KRI327673:KRI327682 LBE327673:LBE327682 LLA327673:LLA327682 LUW327673:LUW327682 MES327673:MES327682 MOO327673:MOO327682 MYK327673:MYK327682 NIG327673:NIG327682 NSC327673:NSC327682 OBY327673:OBY327682 OLU327673:OLU327682 OVQ327673:OVQ327682 PFM327673:PFM327682 PPI327673:PPI327682 PZE327673:PZE327682 QJA327673:QJA327682 QSW327673:QSW327682 RCS327673:RCS327682 RMO327673:RMO327682 RWK327673:RWK327682 SGG327673:SGG327682 SQC327673:SQC327682 SZY327673:SZY327682 TJU327673:TJU327682 TTQ327673:TTQ327682 UDM327673:UDM327682 UNI327673:UNI327682 UXE327673:UXE327682 VHA327673:VHA327682 VQW327673:VQW327682 WAS327673:WAS327682 WKO327673:WKO327682 WUK327673:WUK327682 I393209:I393218 HY393209:HY393218 RU393209:RU393218 ABQ393209:ABQ393218 ALM393209:ALM393218 AVI393209:AVI393218 BFE393209:BFE393218 BPA393209:BPA393218 BYW393209:BYW393218 CIS393209:CIS393218 CSO393209:CSO393218 DCK393209:DCK393218 DMG393209:DMG393218 DWC393209:DWC393218 EFY393209:EFY393218 EPU393209:EPU393218 EZQ393209:EZQ393218 FJM393209:FJM393218 FTI393209:FTI393218 GDE393209:GDE393218 GNA393209:GNA393218 GWW393209:GWW393218 HGS393209:HGS393218 HQO393209:HQO393218 IAK393209:IAK393218 IKG393209:IKG393218 IUC393209:IUC393218 JDY393209:JDY393218 JNU393209:JNU393218 JXQ393209:JXQ393218 KHM393209:KHM393218 KRI393209:KRI393218 LBE393209:LBE393218 LLA393209:LLA393218 LUW393209:LUW393218 MES393209:MES393218 MOO393209:MOO393218 MYK393209:MYK393218 NIG393209:NIG393218 NSC393209:NSC393218 OBY393209:OBY393218 OLU393209:OLU393218 OVQ393209:OVQ393218 PFM393209:PFM393218 PPI393209:PPI393218 PZE393209:PZE393218 QJA393209:QJA393218 QSW393209:QSW393218 RCS393209:RCS393218 RMO393209:RMO393218 RWK393209:RWK393218 SGG393209:SGG393218 SQC393209:SQC393218 SZY393209:SZY393218 TJU393209:TJU393218 TTQ393209:TTQ393218 UDM393209:UDM393218 UNI393209:UNI393218 UXE393209:UXE393218 VHA393209:VHA393218 VQW393209:VQW393218 WAS393209:WAS393218 WKO393209:WKO393218 WUK393209:WUK393218 I458745:I458754 HY458745:HY458754 RU458745:RU458754 ABQ458745:ABQ458754 ALM458745:ALM458754 AVI458745:AVI458754 BFE458745:BFE458754 BPA458745:BPA458754 BYW458745:BYW458754 CIS458745:CIS458754 CSO458745:CSO458754 DCK458745:DCK458754 DMG458745:DMG458754 DWC458745:DWC458754 EFY458745:EFY458754 EPU458745:EPU458754 EZQ458745:EZQ458754 FJM458745:FJM458754 FTI458745:FTI458754 GDE458745:GDE458754 GNA458745:GNA458754 GWW458745:GWW458754 HGS458745:HGS458754 HQO458745:HQO458754 IAK458745:IAK458754 IKG458745:IKG458754 IUC458745:IUC458754 JDY458745:JDY458754 JNU458745:JNU458754 JXQ458745:JXQ458754 KHM458745:KHM458754 KRI458745:KRI458754 LBE458745:LBE458754 LLA458745:LLA458754 LUW458745:LUW458754 MES458745:MES458754 MOO458745:MOO458754 MYK458745:MYK458754 NIG458745:NIG458754 NSC458745:NSC458754 OBY458745:OBY458754 OLU458745:OLU458754 OVQ458745:OVQ458754 PFM458745:PFM458754 PPI458745:PPI458754 PZE458745:PZE458754 QJA458745:QJA458754 QSW458745:QSW458754 RCS458745:RCS458754 RMO458745:RMO458754 RWK458745:RWK458754 SGG458745:SGG458754 SQC458745:SQC458754 SZY458745:SZY458754 TJU458745:TJU458754 TTQ458745:TTQ458754 UDM458745:UDM458754 UNI458745:UNI458754 UXE458745:UXE458754 VHA458745:VHA458754 VQW458745:VQW458754 WAS458745:WAS458754 WKO458745:WKO458754 WUK458745:WUK458754 I524281:I524290 HY524281:HY524290 RU524281:RU524290 ABQ524281:ABQ524290 ALM524281:ALM524290 AVI524281:AVI524290 BFE524281:BFE524290 BPA524281:BPA524290 BYW524281:BYW524290 CIS524281:CIS524290 CSO524281:CSO524290 DCK524281:DCK524290 DMG524281:DMG524290 DWC524281:DWC524290 EFY524281:EFY524290 EPU524281:EPU524290 EZQ524281:EZQ524290 FJM524281:FJM524290 FTI524281:FTI524290 GDE524281:GDE524290 GNA524281:GNA524290 GWW524281:GWW524290 HGS524281:HGS524290 HQO524281:HQO524290 IAK524281:IAK524290 IKG524281:IKG524290 IUC524281:IUC524290 JDY524281:JDY524290 JNU524281:JNU524290 JXQ524281:JXQ524290 KHM524281:KHM524290 KRI524281:KRI524290 LBE524281:LBE524290 LLA524281:LLA524290 LUW524281:LUW524290 MES524281:MES524290 MOO524281:MOO524290 MYK524281:MYK524290 NIG524281:NIG524290 NSC524281:NSC524290 OBY524281:OBY524290 OLU524281:OLU524290 OVQ524281:OVQ524290 PFM524281:PFM524290 PPI524281:PPI524290 PZE524281:PZE524290 QJA524281:QJA524290 QSW524281:QSW524290 RCS524281:RCS524290 RMO524281:RMO524290 RWK524281:RWK524290 SGG524281:SGG524290 SQC524281:SQC524290 SZY524281:SZY524290 TJU524281:TJU524290 TTQ524281:TTQ524290 UDM524281:UDM524290 UNI524281:UNI524290 UXE524281:UXE524290 VHA524281:VHA524290 VQW524281:VQW524290 WAS524281:WAS524290 WKO524281:WKO524290 WUK524281:WUK524290 I589817:I589826 HY589817:HY589826 RU589817:RU589826 ABQ589817:ABQ589826 ALM589817:ALM589826 AVI589817:AVI589826 BFE589817:BFE589826 BPA589817:BPA589826 BYW589817:BYW589826 CIS589817:CIS589826 CSO589817:CSO589826 DCK589817:DCK589826 DMG589817:DMG589826 DWC589817:DWC589826 EFY589817:EFY589826 EPU589817:EPU589826 EZQ589817:EZQ589826 FJM589817:FJM589826 FTI589817:FTI589826 GDE589817:GDE589826 GNA589817:GNA589826 GWW589817:GWW589826 HGS589817:HGS589826 HQO589817:HQO589826 IAK589817:IAK589826 IKG589817:IKG589826 IUC589817:IUC589826 JDY589817:JDY589826 JNU589817:JNU589826 JXQ589817:JXQ589826 KHM589817:KHM589826 KRI589817:KRI589826 LBE589817:LBE589826 LLA589817:LLA589826 LUW589817:LUW589826 MES589817:MES589826 MOO589817:MOO589826 MYK589817:MYK589826 NIG589817:NIG589826 NSC589817:NSC589826 OBY589817:OBY589826 OLU589817:OLU589826 OVQ589817:OVQ589826 PFM589817:PFM589826 PPI589817:PPI589826 PZE589817:PZE589826 QJA589817:QJA589826 QSW589817:QSW589826 RCS589817:RCS589826 RMO589817:RMO589826 RWK589817:RWK589826 SGG589817:SGG589826 SQC589817:SQC589826 SZY589817:SZY589826 TJU589817:TJU589826 TTQ589817:TTQ589826 UDM589817:UDM589826 UNI589817:UNI589826 UXE589817:UXE589826 VHA589817:VHA589826 VQW589817:VQW589826 WAS589817:WAS589826 WKO589817:WKO589826 WUK589817:WUK589826 I655353:I655362 HY655353:HY655362 RU655353:RU655362 ABQ655353:ABQ655362 ALM655353:ALM655362 AVI655353:AVI655362 BFE655353:BFE655362 BPA655353:BPA655362 BYW655353:BYW655362 CIS655353:CIS655362 CSO655353:CSO655362 DCK655353:DCK655362 DMG655353:DMG655362 DWC655353:DWC655362 EFY655353:EFY655362 EPU655353:EPU655362 EZQ655353:EZQ655362 FJM655353:FJM655362 FTI655353:FTI655362 GDE655353:GDE655362 GNA655353:GNA655362 GWW655353:GWW655362 HGS655353:HGS655362 HQO655353:HQO655362 IAK655353:IAK655362 IKG655353:IKG655362 IUC655353:IUC655362 JDY655353:JDY655362 JNU655353:JNU655362 JXQ655353:JXQ655362 KHM655353:KHM655362 KRI655353:KRI655362 LBE655353:LBE655362 LLA655353:LLA655362 LUW655353:LUW655362 MES655353:MES655362 MOO655353:MOO655362 MYK655353:MYK655362 NIG655353:NIG655362 NSC655353:NSC655362 OBY655353:OBY655362 OLU655353:OLU655362 OVQ655353:OVQ655362 PFM655353:PFM655362 PPI655353:PPI655362 PZE655353:PZE655362 QJA655353:QJA655362 QSW655353:QSW655362 RCS655353:RCS655362 RMO655353:RMO655362 RWK655353:RWK655362 SGG655353:SGG655362 SQC655353:SQC655362 SZY655353:SZY655362 TJU655353:TJU655362 TTQ655353:TTQ655362 UDM655353:UDM655362 UNI655353:UNI655362 UXE655353:UXE655362 VHA655353:VHA655362 VQW655353:VQW655362 WAS655353:WAS655362 WKO655353:WKO655362 WUK655353:WUK655362 I720889:I720898 HY720889:HY720898 RU720889:RU720898 ABQ720889:ABQ720898 ALM720889:ALM720898 AVI720889:AVI720898 BFE720889:BFE720898 BPA720889:BPA720898 BYW720889:BYW720898 CIS720889:CIS720898 CSO720889:CSO720898 DCK720889:DCK720898 DMG720889:DMG720898 DWC720889:DWC720898 EFY720889:EFY720898 EPU720889:EPU720898 EZQ720889:EZQ720898 FJM720889:FJM720898 FTI720889:FTI720898 GDE720889:GDE720898 GNA720889:GNA720898 GWW720889:GWW720898 HGS720889:HGS720898 HQO720889:HQO720898 IAK720889:IAK720898 IKG720889:IKG720898 IUC720889:IUC720898 JDY720889:JDY720898 JNU720889:JNU720898 JXQ720889:JXQ720898 KHM720889:KHM720898 KRI720889:KRI720898 LBE720889:LBE720898 LLA720889:LLA720898 LUW720889:LUW720898 MES720889:MES720898 MOO720889:MOO720898 MYK720889:MYK720898 NIG720889:NIG720898 NSC720889:NSC720898 OBY720889:OBY720898 OLU720889:OLU720898 OVQ720889:OVQ720898 PFM720889:PFM720898 PPI720889:PPI720898 PZE720889:PZE720898 QJA720889:QJA720898 QSW720889:QSW720898 RCS720889:RCS720898 RMO720889:RMO720898 RWK720889:RWK720898 SGG720889:SGG720898 SQC720889:SQC720898 SZY720889:SZY720898 TJU720889:TJU720898 TTQ720889:TTQ720898 UDM720889:UDM720898 UNI720889:UNI720898 UXE720889:UXE720898 VHA720889:VHA720898 VQW720889:VQW720898 WAS720889:WAS720898 WKO720889:WKO720898 WUK720889:WUK720898 I786425:I786434 HY786425:HY786434 RU786425:RU786434 ABQ786425:ABQ786434 ALM786425:ALM786434 AVI786425:AVI786434 BFE786425:BFE786434 BPA786425:BPA786434 BYW786425:BYW786434 CIS786425:CIS786434 CSO786425:CSO786434 DCK786425:DCK786434 DMG786425:DMG786434 DWC786425:DWC786434 EFY786425:EFY786434 EPU786425:EPU786434 EZQ786425:EZQ786434 FJM786425:FJM786434 FTI786425:FTI786434 GDE786425:GDE786434 GNA786425:GNA786434 GWW786425:GWW786434 HGS786425:HGS786434 HQO786425:HQO786434 IAK786425:IAK786434 IKG786425:IKG786434 IUC786425:IUC786434 JDY786425:JDY786434 JNU786425:JNU786434 JXQ786425:JXQ786434 KHM786425:KHM786434 KRI786425:KRI786434 LBE786425:LBE786434 LLA786425:LLA786434 LUW786425:LUW786434 MES786425:MES786434 MOO786425:MOO786434 MYK786425:MYK786434 NIG786425:NIG786434 NSC786425:NSC786434 OBY786425:OBY786434 OLU786425:OLU786434 OVQ786425:OVQ786434 PFM786425:PFM786434 PPI786425:PPI786434 PZE786425:PZE786434 QJA786425:QJA786434 QSW786425:QSW786434 RCS786425:RCS786434 RMO786425:RMO786434 RWK786425:RWK786434 SGG786425:SGG786434 SQC786425:SQC786434 SZY786425:SZY786434 TJU786425:TJU786434 TTQ786425:TTQ786434 UDM786425:UDM786434 UNI786425:UNI786434 UXE786425:UXE786434 VHA786425:VHA786434 VQW786425:VQW786434 WAS786425:WAS786434 WKO786425:WKO786434 WUK786425:WUK786434 I851961:I851970 HY851961:HY851970 RU851961:RU851970 ABQ851961:ABQ851970 ALM851961:ALM851970 AVI851961:AVI851970 BFE851961:BFE851970 BPA851961:BPA851970 BYW851961:BYW851970 CIS851961:CIS851970 CSO851961:CSO851970 DCK851961:DCK851970 DMG851961:DMG851970 DWC851961:DWC851970 EFY851961:EFY851970 EPU851961:EPU851970 EZQ851961:EZQ851970 FJM851961:FJM851970 FTI851961:FTI851970 GDE851961:GDE851970 GNA851961:GNA851970 GWW851961:GWW851970 HGS851961:HGS851970 HQO851961:HQO851970 IAK851961:IAK851970 IKG851961:IKG851970 IUC851961:IUC851970 JDY851961:JDY851970 JNU851961:JNU851970 JXQ851961:JXQ851970 KHM851961:KHM851970 KRI851961:KRI851970 LBE851961:LBE851970 LLA851961:LLA851970 LUW851961:LUW851970 MES851961:MES851970 MOO851961:MOO851970 MYK851961:MYK851970 NIG851961:NIG851970 NSC851961:NSC851970 OBY851961:OBY851970 OLU851961:OLU851970 OVQ851961:OVQ851970 PFM851961:PFM851970 PPI851961:PPI851970 PZE851961:PZE851970 QJA851961:QJA851970 QSW851961:QSW851970 RCS851961:RCS851970 RMO851961:RMO851970 RWK851961:RWK851970 SGG851961:SGG851970 SQC851961:SQC851970 SZY851961:SZY851970 TJU851961:TJU851970 TTQ851961:TTQ851970 UDM851961:UDM851970 UNI851961:UNI851970 UXE851961:UXE851970 VHA851961:VHA851970 VQW851961:VQW851970 WAS851961:WAS851970 WKO851961:WKO851970 WUK851961:WUK851970 I917497:I917506 HY917497:HY917506 RU917497:RU917506 ABQ917497:ABQ917506 ALM917497:ALM917506 AVI917497:AVI917506 BFE917497:BFE917506 BPA917497:BPA917506 BYW917497:BYW917506 CIS917497:CIS917506 CSO917497:CSO917506 DCK917497:DCK917506 DMG917497:DMG917506 DWC917497:DWC917506 EFY917497:EFY917506 EPU917497:EPU917506 EZQ917497:EZQ917506 FJM917497:FJM917506 FTI917497:FTI917506 GDE917497:GDE917506 GNA917497:GNA917506 GWW917497:GWW917506 HGS917497:HGS917506 HQO917497:HQO917506 IAK917497:IAK917506 IKG917497:IKG917506 IUC917497:IUC917506 JDY917497:JDY917506 JNU917497:JNU917506 JXQ917497:JXQ917506 KHM917497:KHM917506 KRI917497:KRI917506 LBE917497:LBE917506 LLA917497:LLA917506 LUW917497:LUW917506 MES917497:MES917506 MOO917497:MOO917506 MYK917497:MYK917506 NIG917497:NIG917506 NSC917497:NSC917506 OBY917497:OBY917506 OLU917497:OLU917506 OVQ917497:OVQ917506 PFM917497:PFM917506 PPI917497:PPI917506 PZE917497:PZE917506 QJA917497:QJA917506 QSW917497:QSW917506 RCS917497:RCS917506 RMO917497:RMO917506 RWK917497:RWK917506 SGG917497:SGG917506 SQC917497:SQC917506 SZY917497:SZY917506 TJU917497:TJU917506 TTQ917497:TTQ917506 UDM917497:UDM917506 UNI917497:UNI917506 UXE917497:UXE917506 VHA917497:VHA917506 VQW917497:VQW917506 WAS917497:WAS917506 WKO917497:WKO917506 WUK917497:WUK917506 I983033:I983042 HY983033:HY983042 RU983033:RU983042 ABQ983033:ABQ983042 ALM983033:ALM983042 AVI983033:AVI983042 BFE983033:BFE983042 BPA983033:BPA983042 BYW983033:BYW983042 CIS983033:CIS983042 CSO983033:CSO983042 DCK983033:DCK983042 DMG983033:DMG983042 DWC983033:DWC983042 EFY983033:EFY983042 EPU983033:EPU983042 EZQ983033:EZQ983042 FJM983033:FJM983042 FTI983033:FTI983042 GDE983033:GDE983042 GNA983033:GNA983042 GWW983033:GWW983042 HGS983033:HGS983042 HQO983033:HQO983042 IAK983033:IAK983042 IKG983033:IKG983042 IUC983033:IUC983042 JDY983033:JDY983042 JNU983033:JNU983042 JXQ983033:JXQ983042 KHM983033:KHM983042 KRI983033:KRI983042 LBE983033:LBE983042 LLA983033:LLA983042 LUW983033:LUW983042 MES983033:MES983042 MOO983033:MOO983042 MYK983033:MYK983042 NIG983033:NIG983042 NSC983033:NSC983042 OBY983033:OBY983042 OLU983033:OLU983042 OVQ983033:OVQ983042 PFM983033:PFM983042 PPI983033:PPI983042 PZE983033:PZE983042 QJA983033:QJA983042 QSW983033:QSW983042 RCS983033:RCS983042 RMO983033:RMO983042 RWK983033:RWK983042 SGG983033:SGG983042 SQC983033:SQC983042 SZY983033:SZY983042 TJU983033:TJU983042 TTQ983033:TTQ983042 UDM983033:UDM983042 UNI983033:UNI983042 UXE983033:UXE983042 VHA983033:VHA983042 VQW983033:VQW983042 WAS983033:WAS983042 WKO983033:WKO983042 WUK983033:WUK983042 HX27:HX36 RT27:RT36 ABP27:ABP36 ALL27:ALL36 AVH27:AVH36 BFD27:BFD36 BOZ27:BOZ36 BYV27:BYV36 CIR27:CIR36 CSN27:CSN36 DCJ27:DCJ36 DMF27:DMF36 DWB27:DWB36 EFX27:EFX36 EPT27:EPT36 EZP27:EZP36 FJL27:FJL36 FTH27:FTH36 GDD27:GDD36 GMZ27:GMZ36 GWV27:GWV36 HGR27:HGR36 HQN27:HQN36 IAJ27:IAJ36 IKF27:IKF36 IUB27:IUB36 JDX27:JDX36 JNT27:JNT36 JXP27:JXP36 KHL27:KHL36 KRH27:KRH36 LBD27:LBD36 LKZ27:LKZ36 LUV27:LUV36 MER27:MER36 MON27:MON36 MYJ27:MYJ36 NIF27:NIF36 NSB27:NSB36 OBX27:OBX36 OLT27:OLT36 OVP27:OVP36 PFL27:PFL36 PPH27:PPH36 PZD27:PZD36 QIZ27:QIZ36 QSV27:QSV36 RCR27:RCR36 RMN27:RMN36 RWJ27:RWJ36 SGF27:SGF36 SQB27:SQB36 SZX27:SZX36 TJT27:TJT36 TTP27:TTP36 UDL27:UDL36 UNH27:UNH36 UXD27:UXD36 VGZ27:VGZ36 VQV27:VQV36 WAR27:WAR36 WKN27:WKN36 WUJ27:WUJ36 I65516:I65525 HY65516:HY65525 RU65516:RU65525 ABQ65516:ABQ65525 ALM65516:ALM65525 AVI65516:AVI65525 BFE65516:BFE65525 BPA65516:BPA65525 BYW65516:BYW65525 CIS65516:CIS65525 CSO65516:CSO65525 DCK65516:DCK65525 DMG65516:DMG65525 DWC65516:DWC65525 EFY65516:EFY65525 EPU65516:EPU65525 EZQ65516:EZQ65525 FJM65516:FJM65525 FTI65516:FTI65525 GDE65516:GDE65525 GNA65516:GNA65525 GWW65516:GWW65525 HGS65516:HGS65525 HQO65516:HQO65525 IAK65516:IAK65525 IKG65516:IKG65525 IUC65516:IUC65525 JDY65516:JDY65525 JNU65516:JNU65525 JXQ65516:JXQ65525 KHM65516:KHM65525 KRI65516:KRI65525 LBE65516:LBE65525 LLA65516:LLA65525 LUW65516:LUW65525 MES65516:MES65525 MOO65516:MOO65525 MYK65516:MYK65525 NIG65516:NIG65525 NSC65516:NSC65525 OBY65516:OBY65525 OLU65516:OLU65525 OVQ65516:OVQ65525 PFM65516:PFM65525 PPI65516:PPI65525 PZE65516:PZE65525 QJA65516:QJA65525 QSW65516:QSW65525 RCS65516:RCS65525 RMO65516:RMO65525 RWK65516:RWK65525 SGG65516:SGG65525 SQC65516:SQC65525 SZY65516:SZY65525 TJU65516:TJU65525 TTQ65516:TTQ65525 UDM65516:UDM65525 UNI65516:UNI65525 UXE65516:UXE65525 VHA65516:VHA65525 VQW65516:VQW65525 WAS65516:WAS65525 WKO65516:WKO65525 WUK65516:WUK65525 I131052:I131061 HY131052:HY131061 RU131052:RU131061 ABQ131052:ABQ131061 ALM131052:ALM131061 AVI131052:AVI131061 BFE131052:BFE131061 BPA131052:BPA131061 BYW131052:BYW131061 CIS131052:CIS131061 CSO131052:CSO131061 DCK131052:DCK131061 DMG131052:DMG131061 DWC131052:DWC131061 EFY131052:EFY131061 EPU131052:EPU131061 EZQ131052:EZQ131061 FJM131052:FJM131061 FTI131052:FTI131061 GDE131052:GDE131061 GNA131052:GNA131061 GWW131052:GWW131061 HGS131052:HGS131061 HQO131052:HQO131061 IAK131052:IAK131061 IKG131052:IKG131061 IUC131052:IUC131061 JDY131052:JDY131061 JNU131052:JNU131061 JXQ131052:JXQ131061 KHM131052:KHM131061 KRI131052:KRI131061 LBE131052:LBE131061 LLA131052:LLA131061 LUW131052:LUW131061 MES131052:MES131061 MOO131052:MOO131061 MYK131052:MYK131061 NIG131052:NIG131061 NSC131052:NSC131061 OBY131052:OBY131061 OLU131052:OLU131061 OVQ131052:OVQ131061 PFM131052:PFM131061 PPI131052:PPI131061 PZE131052:PZE131061 QJA131052:QJA131061 QSW131052:QSW131061 RCS131052:RCS131061 RMO131052:RMO131061 RWK131052:RWK131061 SGG131052:SGG131061 SQC131052:SQC131061 SZY131052:SZY131061 TJU131052:TJU131061 TTQ131052:TTQ131061 UDM131052:UDM131061 UNI131052:UNI131061 UXE131052:UXE131061 VHA131052:VHA131061 VQW131052:VQW131061 WAS131052:WAS131061 WKO131052:WKO131061 WUK131052:WUK131061 I196588:I196597 HY196588:HY196597 RU196588:RU196597 ABQ196588:ABQ196597 ALM196588:ALM196597 AVI196588:AVI196597 BFE196588:BFE196597 BPA196588:BPA196597 BYW196588:BYW196597 CIS196588:CIS196597 CSO196588:CSO196597 DCK196588:DCK196597 DMG196588:DMG196597 DWC196588:DWC196597 EFY196588:EFY196597 EPU196588:EPU196597 EZQ196588:EZQ196597 FJM196588:FJM196597 FTI196588:FTI196597 GDE196588:GDE196597 GNA196588:GNA196597 GWW196588:GWW196597 HGS196588:HGS196597 HQO196588:HQO196597 IAK196588:IAK196597 IKG196588:IKG196597 IUC196588:IUC196597 JDY196588:JDY196597 JNU196588:JNU196597 JXQ196588:JXQ196597 KHM196588:KHM196597 KRI196588:KRI196597 LBE196588:LBE196597 LLA196588:LLA196597 LUW196588:LUW196597 MES196588:MES196597 MOO196588:MOO196597 MYK196588:MYK196597 NIG196588:NIG196597 NSC196588:NSC196597 OBY196588:OBY196597 OLU196588:OLU196597 OVQ196588:OVQ196597 PFM196588:PFM196597 PPI196588:PPI196597 PZE196588:PZE196597 QJA196588:QJA196597 QSW196588:QSW196597 RCS196588:RCS196597 RMO196588:RMO196597 RWK196588:RWK196597 SGG196588:SGG196597 SQC196588:SQC196597 SZY196588:SZY196597 TJU196588:TJU196597 TTQ196588:TTQ196597 UDM196588:UDM196597 UNI196588:UNI196597 UXE196588:UXE196597 VHA196588:VHA196597 VQW196588:VQW196597 WAS196588:WAS196597 WKO196588:WKO196597 WUK196588:WUK196597 I262124:I262133 HY262124:HY262133 RU262124:RU262133 ABQ262124:ABQ262133 ALM262124:ALM262133 AVI262124:AVI262133 BFE262124:BFE262133 BPA262124:BPA262133 BYW262124:BYW262133 CIS262124:CIS262133 CSO262124:CSO262133 DCK262124:DCK262133 DMG262124:DMG262133 DWC262124:DWC262133 EFY262124:EFY262133 EPU262124:EPU262133 EZQ262124:EZQ262133 FJM262124:FJM262133 FTI262124:FTI262133 GDE262124:GDE262133 GNA262124:GNA262133 GWW262124:GWW262133 HGS262124:HGS262133 HQO262124:HQO262133 IAK262124:IAK262133 IKG262124:IKG262133 IUC262124:IUC262133 JDY262124:JDY262133 JNU262124:JNU262133 JXQ262124:JXQ262133 KHM262124:KHM262133 KRI262124:KRI262133 LBE262124:LBE262133 LLA262124:LLA262133 LUW262124:LUW262133 MES262124:MES262133 MOO262124:MOO262133 MYK262124:MYK262133 NIG262124:NIG262133 NSC262124:NSC262133 OBY262124:OBY262133 OLU262124:OLU262133 OVQ262124:OVQ262133 PFM262124:PFM262133 PPI262124:PPI262133 PZE262124:PZE262133 QJA262124:QJA262133 QSW262124:QSW262133 RCS262124:RCS262133 RMO262124:RMO262133 RWK262124:RWK262133 SGG262124:SGG262133 SQC262124:SQC262133 SZY262124:SZY262133 TJU262124:TJU262133 TTQ262124:TTQ262133 UDM262124:UDM262133 UNI262124:UNI262133 UXE262124:UXE262133 VHA262124:VHA262133 VQW262124:VQW262133 WAS262124:WAS262133 WKO262124:WKO262133 WUK262124:WUK262133 I327660:I327669 HY327660:HY327669 RU327660:RU327669 ABQ327660:ABQ327669 ALM327660:ALM327669 AVI327660:AVI327669 BFE327660:BFE327669 BPA327660:BPA327669 BYW327660:BYW327669 CIS327660:CIS327669 CSO327660:CSO327669 DCK327660:DCK327669 DMG327660:DMG327669 DWC327660:DWC327669 EFY327660:EFY327669 EPU327660:EPU327669 EZQ327660:EZQ327669 FJM327660:FJM327669 FTI327660:FTI327669 GDE327660:GDE327669 GNA327660:GNA327669 GWW327660:GWW327669 HGS327660:HGS327669 HQO327660:HQO327669 IAK327660:IAK327669 IKG327660:IKG327669 IUC327660:IUC327669 JDY327660:JDY327669 JNU327660:JNU327669 JXQ327660:JXQ327669 KHM327660:KHM327669 KRI327660:KRI327669 LBE327660:LBE327669 LLA327660:LLA327669 LUW327660:LUW327669 MES327660:MES327669 MOO327660:MOO327669 MYK327660:MYK327669 NIG327660:NIG327669 NSC327660:NSC327669 OBY327660:OBY327669 OLU327660:OLU327669 OVQ327660:OVQ327669 PFM327660:PFM327669 PPI327660:PPI327669 PZE327660:PZE327669 QJA327660:QJA327669 QSW327660:QSW327669 RCS327660:RCS327669 RMO327660:RMO327669 RWK327660:RWK327669 SGG327660:SGG327669 SQC327660:SQC327669 SZY327660:SZY327669 TJU327660:TJU327669 TTQ327660:TTQ327669 UDM327660:UDM327669 UNI327660:UNI327669 UXE327660:UXE327669 VHA327660:VHA327669 VQW327660:VQW327669 WAS327660:WAS327669 WKO327660:WKO327669 WUK327660:WUK327669 I393196:I393205 HY393196:HY393205 RU393196:RU393205 ABQ393196:ABQ393205 ALM393196:ALM393205 AVI393196:AVI393205 BFE393196:BFE393205 BPA393196:BPA393205 BYW393196:BYW393205 CIS393196:CIS393205 CSO393196:CSO393205 DCK393196:DCK393205 DMG393196:DMG393205 DWC393196:DWC393205 EFY393196:EFY393205 EPU393196:EPU393205 EZQ393196:EZQ393205 FJM393196:FJM393205 FTI393196:FTI393205 GDE393196:GDE393205 GNA393196:GNA393205 GWW393196:GWW393205 HGS393196:HGS393205 HQO393196:HQO393205 IAK393196:IAK393205 IKG393196:IKG393205 IUC393196:IUC393205 JDY393196:JDY393205 JNU393196:JNU393205 JXQ393196:JXQ393205 KHM393196:KHM393205 KRI393196:KRI393205 LBE393196:LBE393205 LLA393196:LLA393205 LUW393196:LUW393205 MES393196:MES393205 MOO393196:MOO393205 MYK393196:MYK393205 NIG393196:NIG393205 NSC393196:NSC393205 OBY393196:OBY393205 OLU393196:OLU393205 OVQ393196:OVQ393205 PFM393196:PFM393205 PPI393196:PPI393205 PZE393196:PZE393205 QJA393196:QJA393205 QSW393196:QSW393205 RCS393196:RCS393205 RMO393196:RMO393205 RWK393196:RWK393205 SGG393196:SGG393205 SQC393196:SQC393205 SZY393196:SZY393205 TJU393196:TJU393205 TTQ393196:TTQ393205 UDM393196:UDM393205 UNI393196:UNI393205 UXE393196:UXE393205 VHA393196:VHA393205 VQW393196:VQW393205 WAS393196:WAS393205 WKO393196:WKO393205 WUK393196:WUK393205 I458732:I458741 HY458732:HY458741 RU458732:RU458741 ABQ458732:ABQ458741 ALM458732:ALM458741 AVI458732:AVI458741 BFE458732:BFE458741 BPA458732:BPA458741 BYW458732:BYW458741 CIS458732:CIS458741 CSO458732:CSO458741 DCK458732:DCK458741 DMG458732:DMG458741 DWC458732:DWC458741 EFY458732:EFY458741 EPU458732:EPU458741 EZQ458732:EZQ458741 FJM458732:FJM458741 FTI458732:FTI458741 GDE458732:GDE458741 GNA458732:GNA458741 GWW458732:GWW458741 HGS458732:HGS458741 HQO458732:HQO458741 IAK458732:IAK458741 IKG458732:IKG458741 IUC458732:IUC458741 JDY458732:JDY458741 JNU458732:JNU458741 JXQ458732:JXQ458741 KHM458732:KHM458741 KRI458732:KRI458741 LBE458732:LBE458741 LLA458732:LLA458741 LUW458732:LUW458741 MES458732:MES458741 MOO458732:MOO458741 MYK458732:MYK458741 NIG458732:NIG458741 NSC458732:NSC458741 OBY458732:OBY458741 OLU458732:OLU458741 OVQ458732:OVQ458741 PFM458732:PFM458741 PPI458732:PPI458741 PZE458732:PZE458741 QJA458732:QJA458741 QSW458732:QSW458741 RCS458732:RCS458741 RMO458732:RMO458741 RWK458732:RWK458741 SGG458732:SGG458741 SQC458732:SQC458741 SZY458732:SZY458741 TJU458732:TJU458741 TTQ458732:TTQ458741 UDM458732:UDM458741 UNI458732:UNI458741 UXE458732:UXE458741 VHA458732:VHA458741 VQW458732:VQW458741 WAS458732:WAS458741 WKO458732:WKO458741 WUK458732:WUK458741 I524268:I524277 HY524268:HY524277 RU524268:RU524277 ABQ524268:ABQ524277 ALM524268:ALM524277 AVI524268:AVI524277 BFE524268:BFE524277 BPA524268:BPA524277 BYW524268:BYW524277 CIS524268:CIS524277 CSO524268:CSO524277 DCK524268:DCK524277 DMG524268:DMG524277 DWC524268:DWC524277 EFY524268:EFY524277 EPU524268:EPU524277 EZQ524268:EZQ524277 FJM524268:FJM524277 FTI524268:FTI524277 GDE524268:GDE524277 GNA524268:GNA524277 GWW524268:GWW524277 HGS524268:HGS524277 HQO524268:HQO524277 IAK524268:IAK524277 IKG524268:IKG524277 IUC524268:IUC524277 JDY524268:JDY524277 JNU524268:JNU524277 JXQ524268:JXQ524277 KHM524268:KHM524277 KRI524268:KRI524277 LBE524268:LBE524277 LLA524268:LLA524277 LUW524268:LUW524277 MES524268:MES524277 MOO524268:MOO524277 MYK524268:MYK524277 NIG524268:NIG524277 NSC524268:NSC524277 OBY524268:OBY524277 OLU524268:OLU524277 OVQ524268:OVQ524277 PFM524268:PFM524277 PPI524268:PPI524277 PZE524268:PZE524277 QJA524268:QJA524277 QSW524268:QSW524277 RCS524268:RCS524277 RMO524268:RMO524277 RWK524268:RWK524277 SGG524268:SGG524277 SQC524268:SQC524277 SZY524268:SZY524277 TJU524268:TJU524277 TTQ524268:TTQ524277 UDM524268:UDM524277 UNI524268:UNI524277 UXE524268:UXE524277 VHA524268:VHA524277 VQW524268:VQW524277 WAS524268:WAS524277 WKO524268:WKO524277 WUK524268:WUK524277 I589804:I589813 HY589804:HY589813 RU589804:RU589813 ABQ589804:ABQ589813 ALM589804:ALM589813 AVI589804:AVI589813 BFE589804:BFE589813 BPA589804:BPA589813 BYW589804:BYW589813 CIS589804:CIS589813 CSO589804:CSO589813 DCK589804:DCK589813 DMG589804:DMG589813 DWC589804:DWC589813 EFY589804:EFY589813 EPU589804:EPU589813 EZQ589804:EZQ589813 FJM589804:FJM589813 FTI589804:FTI589813 GDE589804:GDE589813 GNA589804:GNA589813 GWW589804:GWW589813 HGS589804:HGS589813 HQO589804:HQO589813 IAK589804:IAK589813 IKG589804:IKG589813 IUC589804:IUC589813 JDY589804:JDY589813 JNU589804:JNU589813 JXQ589804:JXQ589813 KHM589804:KHM589813 KRI589804:KRI589813 LBE589804:LBE589813 LLA589804:LLA589813 LUW589804:LUW589813 MES589804:MES589813 MOO589804:MOO589813 MYK589804:MYK589813 NIG589804:NIG589813 NSC589804:NSC589813 OBY589804:OBY589813 OLU589804:OLU589813 OVQ589804:OVQ589813 PFM589804:PFM589813 PPI589804:PPI589813 PZE589804:PZE589813 QJA589804:QJA589813 QSW589804:QSW589813 RCS589804:RCS589813 RMO589804:RMO589813 RWK589804:RWK589813 SGG589804:SGG589813 SQC589804:SQC589813 SZY589804:SZY589813 TJU589804:TJU589813 TTQ589804:TTQ589813 UDM589804:UDM589813 UNI589804:UNI589813 UXE589804:UXE589813 VHA589804:VHA589813 VQW589804:VQW589813 WAS589804:WAS589813 WKO589804:WKO589813 WUK589804:WUK589813 I655340:I655349 HY655340:HY655349 RU655340:RU655349 ABQ655340:ABQ655349 ALM655340:ALM655349 AVI655340:AVI655349 BFE655340:BFE655349 BPA655340:BPA655349 BYW655340:BYW655349 CIS655340:CIS655349 CSO655340:CSO655349 DCK655340:DCK655349 DMG655340:DMG655349 DWC655340:DWC655349 EFY655340:EFY655349 EPU655340:EPU655349 EZQ655340:EZQ655349 FJM655340:FJM655349 FTI655340:FTI655349 GDE655340:GDE655349 GNA655340:GNA655349 GWW655340:GWW655349 HGS655340:HGS655349 HQO655340:HQO655349 IAK655340:IAK655349 IKG655340:IKG655349 IUC655340:IUC655349 JDY655340:JDY655349 JNU655340:JNU655349 JXQ655340:JXQ655349 KHM655340:KHM655349 KRI655340:KRI655349 LBE655340:LBE655349 LLA655340:LLA655349 LUW655340:LUW655349 MES655340:MES655349 MOO655340:MOO655349 MYK655340:MYK655349 NIG655340:NIG655349 NSC655340:NSC655349 OBY655340:OBY655349 OLU655340:OLU655349 OVQ655340:OVQ655349 PFM655340:PFM655349 PPI655340:PPI655349 PZE655340:PZE655349 QJA655340:QJA655349 QSW655340:QSW655349 RCS655340:RCS655349 RMO655340:RMO655349 RWK655340:RWK655349 SGG655340:SGG655349 SQC655340:SQC655349 SZY655340:SZY655349 TJU655340:TJU655349 TTQ655340:TTQ655349 UDM655340:UDM655349 UNI655340:UNI655349 UXE655340:UXE655349 VHA655340:VHA655349 VQW655340:VQW655349 WAS655340:WAS655349 WKO655340:WKO655349 WUK655340:WUK655349 I720876:I720885 HY720876:HY720885 RU720876:RU720885 ABQ720876:ABQ720885 ALM720876:ALM720885 AVI720876:AVI720885 BFE720876:BFE720885 BPA720876:BPA720885 BYW720876:BYW720885 CIS720876:CIS720885 CSO720876:CSO720885 DCK720876:DCK720885 DMG720876:DMG720885 DWC720876:DWC720885 EFY720876:EFY720885 EPU720876:EPU720885 EZQ720876:EZQ720885 FJM720876:FJM720885 FTI720876:FTI720885 GDE720876:GDE720885 GNA720876:GNA720885 GWW720876:GWW720885 HGS720876:HGS720885 HQO720876:HQO720885 IAK720876:IAK720885 IKG720876:IKG720885 IUC720876:IUC720885 JDY720876:JDY720885 JNU720876:JNU720885 JXQ720876:JXQ720885 KHM720876:KHM720885 KRI720876:KRI720885 LBE720876:LBE720885 LLA720876:LLA720885 LUW720876:LUW720885 MES720876:MES720885 MOO720876:MOO720885 MYK720876:MYK720885 NIG720876:NIG720885 NSC720876:NSC720885 OBY720876:OBY720885 OLU720876:OLU720885 OVQ720876:OVQ720885 PFM720876:PFM720885 PPI720876:PPI720885 PZE720876:PZE720885 QJA720876:QJA720885 QSW720876:QSW720885 RCS720876:RCS720885 RMO720876:RMO720885 RWK720876:RWK720885 SGG720876:SGG720885 SQC720876:SQC720885 SZY720876:SZY720885 TJU720876:TJU720885 TTQ720876:TTQ720885 UDM720876:UDM720885 UNI720876:UNI720885 UXE720876:UXE720885 VHA720876:VHA720885 VQW720876:VQW720885 WAS720876:WAS720885 WKO720876:WKO720885 WUK720876:WUK720885 I786412:I786421 HY786412:HY786421 RU786412:RU786421 ABQ786412:ABQ786421 ALM786412:ALM786421 AVI786412:AVI786421 BFE786412:BFE786421 BPA786412:BPA786421 BYW786412:BYW786421 CIS786412:CIS786421 CSO786412:CSO786421 DCK786412:DCK786421 DMG786412:DMG786421 DWC786412:DWC786421 EFY786412:EFY786421 EPU786412:EPU786421 EZQ786412:EZQ786421 FJM786412:FJM786421 FTI786412:FTI786421 GDE786412:GDE786421 GNA786412:GNA786421 GWW786412:GWW786421 HGS786412:HGS786421 HQO786412:HQO786421 IAK786412:IAK786421 IKG786412:IKG786421 IUC786412:IUC786421 JDY786412:JDY786421 JNU786412:JNU786421 JXQ786412:JXQ786421 KHM786412:KHM786421 KRI786412:KRI786421 LBE786412:LBE786421 LLA786412:LLA786421 LUW786412:LUW786421 MES786412:MES786421 MOO786412:MOO786421 MYK786412:MYK786421 NIG786412:NIG786421 NSC786412:NSC786421 OBY786412:OBY786421 OLU786412:OLU786421 OVQ786412:OVQ786421 PFM786412:PFM786421 PPI786412:PPI786421 PZE786412:PZE786421 QJA786412:QJA786421 QSW786412:QSW786421 RCS786412:RCS786421 RMO786412:RMO786421 RWK786412:RWK786421 SGG786412:SGG786421 SQC786412:SQC786421 SZY786412:SZY786421 TJU786412:TJU786421 TTQ786412:TTQ786421 UDM786412:UDM786421 UNI786412:UNI786421 UXE786412:UXE786421 VHA786412:VHA786421 VQW786412:VQW786421 WAS786412:WAS786421 WKO786412:WKO786421 WUK786412:WUK786421 I851948:I851957 HY851948:HY851957 RU851948:RU851957 ABQ851948:ABQ851957 ALM851948:ALM851957 AVI851948:AVI851957 BFE851948:BFE851957 BPA851948:BPA851957 BYW851948:BYW851957 CIS851948:CIS851957 CSO851948:CSO851957 DCK851948:DCK851957 DMG851948:DMG851957 DWC851948:DWC851957 EFY851948:EFY851957 EPU851948:EPU851957 EZQ851948:EZQ851957 FJM851948:FJM851957 FTI851948:FTI851957 GDE851948:GDE851957 GNA851948:GNA851957 GWW851948:GWW851957 HGS851948:HGS851957 HQO851948:HQO851957 IAK851948:IAK851957 IKG851948:IKG851957 IUC851948:IUC851957 JDY851948:JDY851957 JNU851948:JNU851957 JXQ851948:JXQ851957 KHM851948:KHM851957 KRI851948:KRI851957 LBE851948:LBE851957 LLA851948:LLA851957 LUW851948:LUW851957 MES851948:MES851957 MOO851948:MOO851957 MYK851948:MYK851957 NIG851948:NIG851957 NSC851948:NSC851957 OBY851948:OBY851957 OLU851948:OLU851957 OVQ851948:OVQ851957 PFM851948:PFM851957 PPI851948:PPI851957 PZE851948:PZE851957 QJA851948:QJA851957 QSW851948:QSW851957 RCS851948:RCS851957 RMO851948:RMO851957 RWK851948:RWK851957 SGG851948:SGG851957 SQC851948:SQC851957 SZY851948:SZY851957 TJU851948:TJU851957 TTQ851948:TTQ851957 UDM851948:UDM851957 UNI851948:UNI851957 UXE851948:UXE851957 VHA851948:VHA851957 VQW851948:VQW851957 WAS851948:WAS851957 WKO851948:WKO851957 WUK851948:WUK851957 I917484:I917493 HY917484:HY917493 RU917484:RU917493 ABQ917484:ABQ917493 ALM917484:ALM917493 AVI917484:AVI917493 BFE917484:BFE917493 BPA917484:BPA917493 BYW917484:BYW917493 CIS917484:CIS917493 CSO917484:CSO917493 DCK917484:DCK917493 DMG917484:DMG917493 DWC917484:DWC917493 EFY917484:EFY917493 EPU917484:EPU917493 EZQ917484:EZQ917493 FJM917484:FJM917493 FTI917484:FTI917493 GDE917484:GDE917493 GNA917484:GNA917493 GWW917484:GWW917493 HGS917484:HGS917493 HQO917484:HQO917493 IAK917484:IAK917493 IKG917484:IKG917493 IUC917484:IUC917493 JDY917484:JDY917493 JNU917484:JNU917493 JXQ917484:JXQ917493 KHM917484:KHM917493 KRI917484:KRI917493 LBE917484:LBE917493 LLA917484:LLA917493 LUW917484:LUW917493 MES917484:MES917493 MOO917484:MOO917493 MYK917484:MYK917493 NIG917484:NIG917493 NSC917484:NSC917493 OBY917484:OBY917493 OLU917484:OLU917493 OVQ917484:OVQ917493 PFM917484:PFM917493 PPI917484:PPI917493 PZE917484:PZE917493 QJA917484:QJA917493 QSW917484:QSW917493 RCS917484:RCS917493 RMO917484:RMO917493 RWK917484:RWK917493 SGG917484:SGG917493 SQC917484:SQC917493 SZY917484:SZY917493 TJU917484:TJU917493 TTQ917484:TTQ917493 UDM917484:UDM917493 UNI917484:UNI917493 UXE917484:UXE917493 VHA917484:VHA917493 VQW917484:VQW917493 WAS917484:WAS917493 WKO917484:WKO917493 WUK917484:WUK917493 I983020:I983029 HY983020:HY983029 RU983020:RU983029 ABQ983020:ABQ983029 ALM983020:ALM983029 AVI983020:AVI983029 BFE983020:BFE983029 BPA983020:BPA983029 BYW983020:BYW983029 CIS983020:CIS983029 CSO983020:CSO983029 DCK983020:DCK983029 DMG983020:DMG983029 DWC983020:DWC983029 EFY983020:EFY983029 EPU983020:EPU983029 EZQ983020:EZQ983029 FJM983020:FJM983029 FTI983020:FTI983029 GDE983020:GDE983029 GNA983020:GNA983029 GWW983020:GWW983029 HGS983020:HGS983029 HQO983020:HQO983029 IAK983020:IAK983029 IKG983020:IKG983029 IUC983020:IUC983029 JDY983020:JDY983029 JNU983020:JNU983029 JXQ983020:JXQ983029 KHM983020:KHM983029 KRI983020:KRI983029 LBE983020:LBE983029 LLA983020:LLA983029 LUW983020:LUW983029 MES983020:MES983029 MOO983020:MOO983029 MYK983020:MYK983029 NIG983020:NIG983029 NSC983020:NSC983029 OBY983020:OBY983029 OLU983020:OLU983029 OVQ983020:OVQ983029 PFM983020:PFM983029 PPI983020:PPI983029 PZE983020:PZE983029 QJA983020:QJA983029 QSW983020:QSW983029 RCS983020:RCS983029 RMO983020:RMO983029 RWK983020:RWK983029 SGG983020:SGG983029 SQC983020:SQC983029 SZY983020:SZY983029 TJU983020:TJU983029 TTQ983020:TTQ983029 UDM983020:UDM983029 UNI983020:UNI983029 UXE983020:UXE983029 VHA983020:VHA983029 VQW983020:VQW983029 WAS983020:WAS983029 WKO983020:WKO983029 WUK983020:WUK983029 I65554:I65557 HY65554:HY65557 RU65554:RU65557 ABQ65554:ABQ65557 ALM65554:ALM65557 AVI65554:AVI65557 BFE65554:BFE65557 BPA65554:BPA65557 BYW65554:BYW65557 CIS65554:CIS65557 CSO65554:CSO65557 DCK65554:DCK65557 DMG65554:DMG65557 DWC65554:DWC65557 EFY65554:EFY65557 EPU65554:EPU65557 EZQ65554:EZQ65557 FJM65554:FJM65557 FTI65554:FTI65557 GDE65554:GDE65557 GNA65554:GNA65557 GWW65554:GWW65557 HGS65554:HGS65557 HQO65554:HQO65557 IAK65554:IAK65557 IKG65554:IKG65557 IUC65554:IUC65557 JDY65554:JDY65557 JNU65554:JNU65557 JXQ65554:JXQ65557 KHM65554:KHM65557 KRI65554:KRI65557 LBE65554:LBE65557 LLA65554:LLA65557 LUW65554:LUW65557 MES65554:MES65557 MOO65554:MOO65557 MYK65554:MYK65557 NIG65554:NIG65557 NSC65554:NSC65557 OBY65554:OBY65557 OLU65554:OLU65557 OVQ65554:OVQ65557 PFM65554:PFM65557 PPI65554:PPI65557 PZE65554:PZE65557 QJA65554:QJA65557 QSW65554:QSW65557 RCS65554:RCS65557 RMO65554:RMO65557 RWK65554:RWK65557 SGG65554:SGG65557 SQC65554:SQC65557 SZY65554:SZY65557 TJU65554:TJU65557 TTQ65554:TTQ65557 UDM65554:UDM65557 UNI65554:UNI65557 UXE65554:UXE65557 VHA65554:VHA65557 VQW65554:VQW65557 WAS65554:WAS65557 WKO65554:WKO65557 WUK65554:WUK65557 I131090:I131093 HY131090:HY131093 RU131090:RU131093 ABQ131090:ABQ131093 ALM131090:ALM131093 AVI131090:AVI131093 BFE131090:BFE131093 BPA131090:BPA131093 BYW131090:BYW131093 CIS131090:CIS131093 CSO131090:CSO131093 DCK131090:DCK131093 DMG131090:DMG131093 DWC131090:DWC131093 EFY131090:EFY131093 EPU131090:EPU131093 EZQ131090:EZQ131093 FJM131090:FJM131093 FTI131090:FTI131093 GDE131090:GDE131093 GNA131090:GNA131093 GWW131090:GWW131093 HGS131090:HGS131093 HQO131090:HQO131093 IAK131090:IAK131093 IKG131090:IKG131093 IUC131090:IUC131093 JDY131090:JDY131093 JNU131090:JNU131093 JXQ131090:JXQ131093 KHM131090:KHM131093 KRI131090:KRI131093 LBE131090:LBE131093 LLA131090:LLA131093 LUW131090:LUW131093 MES131090:MES131093 MOO131090:MOO131093 MYK131090:MYK131093 NIG131090:NIG131093 NSC131090:NSC131093 OBY131090:OBY131093 OLU131090:OLU131093 OVQ131090:OVQ131093 PFM131090:PFM131093 PPI131090:PPI131093 PZE131090:PZE131093 QJA131090:QJA131093 QSW131090:QSW131093 RCS131090:RCS131093 RMO131090:RMO131093 RWK131090:RWK131093 SGG131090:SGG131093 SQC131090:SQC131093 SZY131090:SZY131093 TJU131090:TJU131093 TTQ131090:TTQ131093 UDM131090:UDM131093 UNI131090:UNI131093 UXE131090:UXE131093 VHA131090:VHA131093 VQW131090:VQW131093 WAS131090:WAS131093 WKO131090:WKO131093 WUK131090:WUK131093 I196626:I196629 HY196626:HY196629 RU196626:RU196629 ABQ196626:ABQ196629 ALM196626:ALM196629 AVI196626:AVI196629 BFE196626:BFE196629 BPA196626:BPA196629 BYW196626:BYW196629 CIS196626:CIS196629 CSO196626:CSO196629 DCK196626:DCK196629 DMG196626:DMG196629 DWC196626:DWC196629 EFY196626:EFY196629 EPU196626:EPU196629 EZQ196626:EZQ196629 FJM196626:FJM196629 FTI196626:FTI196629 GDE196626:GDE196629 GNA196626:GNA196629 GWW196626:GWW196629 HGS196626:HGS196629 HQO196626:HQO196629 IAK196626:IAK196629 IKG196626:IKG196629 IUC196626:IUC196629 JDY196626:JDY196629 JNU196626:JNU196629 JXQ196626:JXQ196629 KHM196626:KHM196629 KRI196626:KRI196629 LBE196626:LBE196629 LLA196626:LLA196629 LUW196626:LUW196629 MES196626:MES196629 MOO196626:MOO196629 MYK196626:MYK196629 NIG196626:NIG196629 NSC196626:NSC196629 OBY196626:OBY196629 OLU196626:OLU196629 OVQ196626:OVQ196629 PFM196626:PFM196629 PPI196626:PPI196629 PZE196626:PZE196629 QJA196626:QJA196629 QSW196626:QSW196629 RCS196626:RCS196629 RMO196626:RMO196629 RWK196626:RWK196629 SGG196626:SGG196629 SQC196626:SQC196629 SZY196626:SZY196629 TJU196626:TJU196629 TTQ196626:TTQ196629 UDM196626:UDM196629 UNI196626:UNI196629 UXE196626:UXE196629 VHA196626:VHA196629 VQW196626:VQW196629 WAS196626:WAS196629 WKO196626:WKO196629 WUK196626:WUK196629 I262162:I262165 HY262162:HY262165 RU262162:RU262165 ABQ262162:ABQ262165 ALM262162:ALM262165 AVI262162:AVI262165 BFE262162:BFE262165 BPA262162:BPA262165 BYW262162:BYW262165 CIS262162:CIS262165 CSO262162:CSO262165 DCK262162:DCK262165 DMG262162:DMG262165 DWC262162:DWC262165 EFY262162:EFY262165 EPU262162:EPU262165 EZQ262162:EZQ262165 FJM262162:FJM262165 FTI262162:FTI262165 GDE262162:GDE262165 GNA262162:GNA262165 GWW262162:GWW262165 HGS262162:HGS262165 HQO262162:HQO262165 IAK262162:IAK262165 IKG262162:IKG262165 IUC262162:IUC262165 JDY262162:JDY262165 JNU262162:JNU262165 JXQ262162:JXQ262165 KHM262162:KHM262165 KRI262162:KRI262165 LBE262162:LBE262165 LLA262162:LLA262165 LUW262162:LUW262165 MES262162:MES262165 MOO262162:MOO262165 MYK262162:MYK262165 NIG262162:NIG262165 NSC262162:NSC262165 OBY262162:OBY262165 OLU262162:OLU262165 OVQ262162:OVQ262165 PFM262162:PFM262165 PPI262162:PPI262165 PZE262162:PZE262165 QJA262162:QJA262165 QSW262162:QSW262165 RCS262162:RCS262165 RMO262162:RMO262165 RWK262162:RWK262165 SGG262162:SGG262165 SQC262162:SQC262165 SZY262162:SZY262165 TJU262162:TJU262165 TTQ262162:TTQ262165 UDM262162:UDM262165 UNI262162:UNI262165 UXE262162:UXE262165 VHA262162:VHA262165 VQW262162:VQW262165 WAS262162:WAS262165 WKO262162:WKO262165 WUK262162:WUK262165 I327698:I327701 HY327698:HY327701 RU327698:RU327701 ABQ327698:ABQ327701 ALM327698:ALM327701 AVI327698:AVI327701 BFE327698:BFE327701 BPA327698:BPA327701 BYW327698:BYW327701 CIS327698:CIS327701 CSO327698:CSO327701 DCK327698:DCK327701 DMG327698:DMG327701 DWC327698:DWC327701 EFY327698:EFY327701 EPU327698:EPU327701 EZQ327698:EZQ327701 FJM327698:FJM327701 FTI327698:FTI327701 GDE327698:GDE327701 GNA327698:GNA327701 GWW327698:GWW327701 HGS327698:HGS327701 HQO327698:HQO327701 IAK327698:IAK327701 IKG327698:IKG327701 IUC327698:IUC327701 JDY327698:JDY327701 JNU327698:JNU327701 JXQ327698:JXQ327701 KHM327698:KHM327701 KRI327698:KRI327701 LBE327698:LBE327701 LLA327698:LLA327701 LUW327698:LUW327701 MES327698:MES327701 MOO327698:MOO327701 MYK327698:MYK327701 NIG327698:NIG327701 NSC327698:NSC327701 OBY327698:OBY327701 OLU327698:OLU327701 OVQ327698:OVQ327701 PFM327698:PFM327701 PPI327698:PPI327701 PZE327698:PZE327701 QJA327698:QJA327701 QSW327698:QSW327701 RCS327698:RCS327701 RMO327698:RMO327701 RWK327698:RWK327701 SGG327698:SGG327701 SQC327698:SQC327701 SZY327698:SZY327701 TJU327698:TJU327701 TTQ327698:TTQ327701 UDM327698:UDM327701 UNI327698:UNI327701 UXE327698:UXE327701 VHA327698:VHA327701 VQW327698:VQW327701 WAS327698:WAS327701 WKO327698:WKO327701 WUK327698:WUK327701 I393234:I393237 HY393234:HY393237 RU393234:RU393237 ABQ393234:ABQ393237 ALM393234:ALM393237 AVI393234:AVI393237 BFE393234:BFE393237 BPA393234:BPA393237 BYW393234:BYW393237 CIS393234:CIS393237 CSO393234:CSO393237 DCK393234:DCK393237 DMG393234:DMG393237 DWC393234:DWC393237 EFY393234:EFY393237 EPU393234:EPU393237 EZQ393234:EZQ393237 FJM393234:FJM393237 FTI393234:FTI393237 GDE393234:GDE393237 GNA393234:GNA393237 GWW393234:GWW393237 HGS393234:HGS393237 HQO393234:HQO393237 IAK393234:IAK393237 IKG393234:IKG393237 IUC393234:IUC393237 JDY393234:JDY393237 JNU393234:JNU393237 JXQ393234:JXQ393237 KHM393234:KHM393237 KRI393234:KRI393237 LBE393234:LBE393237 LLA393234:LLA393237 LUW393234:LUW393237 MES393234:MES393237 MOO393234:MOO393237 MYK393234:MYK393237 NIG393234:NIG393237 NSC393234:NSC393237 OBY393234:OBY393237 OLU393234:OLU393237 OVQ393234:OVQ393237 PFM393234:PFM393237 PPI393234:PPI393237 PZE393234:PZE393237 QJA393234:QJA393237 QSW393234:QSW393237 RCS393234:RCS393237 RMO393234:RMO393237 RWK393234:RWK393237 SGG393234:SGG393237 SQC393234:SQC393237 SZY393234:SZY393237 TJU393234:TJU393237 TTQ393234:TTQ393237 UDM393234:UDM393237 UNI393234:UNI393237 UXE393234:UXE393237 VHA393234:VHA393237 VQW393234:VQW393237 WAS393234:WAS393237 WKO393234:WKO393237 WUK393234:WUK393237 I458770:I458773 HY458770:HY458773 RU458770:RU458773 ABQ458770:ABQ458773 ALM458770:ALM458773 AVI458770:AVI458773 BFE458770:BFE458773 BPA458770:BPA458773 BYW458770:BYW458773 CIS458770:CIS458773 CSO458770:CSO458773 DCK458770:DCK458773 DMG458770:DMG458773 DWC458770:DWC458773 EFY458770:EFY458773 EPU458770:EPU458773 EZQ458770:EZQ458773 FJM458770:FJM458773 FTI458770:FTI458773 GDE458770:GDE458773 GNA458770:GNA458773 GWW458770:GWW458773 HGS458770:HGS458773 HQO458770:HQO458773 IAK458770:IAK458773 IKG458770:IKG458773 IUC458770:IUC458773 JDY458770:JDY458773 JNU458770:JNU458773 JXQ458770:JXQ458773 KHM458770:KHM458773 KRI458770:KRI458773 LBE458770:LBE458773 LLA458770:LLA458773 LUW458770:LUW458773 MES458770:MES458773 MOO458770:MOO458773 MYK458770:MYK458773 NIG458770:NIG458773 NSC458770:NSC458773 OBY458770:OBY458773 OLU458770:OLU458773 OVQ458770:OVQ458773 PFM458770:PFM458773 PPI458770:PPI458773 PZE458770:PZE458773 QJA458770:QJA458773 QSW458770:QSW458773 RCS458770:RCS458773 RMO458770:RMO458773 RWK458770:RWK458773 SGG458770:SGG458773 SQC458770:SQC458773 SZY458770:SZY458773 TJU458770:TJU458773 TTQ458770:TTQ458773 UDM458770:UDM458773 UNI458770:UNI458773 UXE458770:UXE458773 VHA458770:VHA458773 VQW458770:VQW458773 WAS458770:WAS458773 WKO458770:WKO458773 WUK458770:WUK458773 I524306:I524309 HY524306:HY524309 RU524306:RU524309 ABQ524306:ABQ524309 ALM524306:ALM524309 AVI524306:AVI524309 BFE524306:BFE524309 BPA524306:BPA524309 BYW524306:BYW524309 CIS524306:CIS524309 CSO524306:CSO524309 DCK524306:DCK524309 DMG524306:DMG524309 DWC524306:DWC524309 EFY524306:EFY524309 EPU524306:EPU524309 EZQ524306:EZQ524309 FJM524306:FJM524309 FTI524306:FTI524309 GDE524306:GDE524309 GNA524306:GNA524309 GWW524306:GWW524309 HGS524306:HGS524309 HQO524306:HQO524309 IAK524306:IAK524309 IKG524306:IKG524309 IUC524306:IUC524309 JDY524306:JDY524309 JNU524306:JNU524309 JXQ524306:JXQ524309 KHM524306:KHM524309 KRI524306:KRI524309 LBE524306:LBE524309 LLA524306:LLA524309 LUW524306:LUW524309 MES524306:MES524309 MOO524306:MOO524309 MYK524306:MYK524309 NIG524306:NIG524309 NSC524306:NSC524309 OBY524306:OBY524309 OLU524306:OLU524309 OVQ524306:OVQ524309 PFM524306:PFM524309 PPI524306:PPI524309 PZE524306:PZE524309 QJA524306:QJA524309 QSW524306:QSW524309 RCS524306:RCS524309 RMO524306:RMO524309 RWK524306:RWK524309 SGG524306:SGG524309 SQC524306:SQC524309 SZY524306:SZY524309 TJU524306:TJU524309 TTQ524306:TTQ524309 UDM524306:UDM524309 UNI524306:UNI524309 UXE524306:UXE524309 VHA524306:VHA524309 VQW524306:VQW524309 WAS524306:WAS524309 WKO524306:WKO524309 WUK524306:WUK524309 I589842:I589845 HY589842:HY589845 RU589842:RU589845 ABQ589842:ABQ589845 ALM589842:ALM589845 AVI589842:AVI589845 BFE589842:BFE589845 BPA589842:BPA589845 BYW589842:BYW589845 CIS589842:CIS589845 CSO589842:CSO589845 DCK589842:DCK589845 DMG589842:DMG589845 DWC589842:DWC589845 EFY589842:EFY589845 EPU589842:EPU589845 EZQ589842:EZQ589845 FJM589842:FJM589845 FTI589842:FTI589845 GDE589842:GDE589845 GNA589842:GNA589845 GWW589842:GWW589845 HGS589842:HGS589845 HQO589842:HQO589845 IAK589842:IAK589845 IKG589842:IKG589845 IUC589842:IUC589845 JDY589842:JDY589845 JNU589842:JNU589845 JXQ589842:JXQ589845 KHM589842:KHM589845 KRI589842:KRI589845 LBE589842:LBE589845 LLA589842:LLA589845 LUW589842:LUW589845 MES589842:MES589845 MOO589842:MOO589845 MYK589842:MYK589845 NIG589842:NIG589845 NSC589842:NSC589845 OBY589842:OBY589845 OLU589842:OLU589845 OVQ589842:OVQ589845 PFM589842:PFM589845 PPI589842:PPI589845 PZE589842:PZE589845 QJA589842:QJA589845 QSW589842:QSW589845 RCS589842:RCS589845 RMO589842:RMO589845 RWK589842:RWK589845 SGG589842:SGG589845 SQC589842:SQC589845 SZY589842:SZY589845 TJU589842:TJU589845 TTQ589842:TTQ589845 UDM589842:UDM589845 UNI589842:UNI589845 UXE589842:UXE589845 VHA589842:VHA589845 VQW589842:VQW589845 WAS589842:WAS589845 WKO589842:WKO589845 WUK589842:WUK589845 I655378:I655381 HY655378:HY655381 RU655378:RU655381 ABQ655378:ABQ655381 ALM655378:ALM655381 AVI655378:AVI655381 BFE655378:BFE655381 BPA655378:BPA655381 BYW655378:BYW655381 CIS655378:CIS655381 CSO655378:CSO655381 DCK655378:DCK655381 DMG655378:DMG655381 DWC655378:DWC655381 EFY655378:EFY655381 EPU655378:EPU655381 EZQ655378:EZQ655381 FJM655378:FJM655381 FTI655378:FTI655381 GDE655378:GDE655381 GNA655378:GNA655381 GWW655378:GWW655381 HGS655378:HGS655381 HQO655378:HQO655381 IAK655378:IAK655381 IKG655378:IKG655381 IUC655378:IUC655381 JDY655378:JDY655381 JNU655378:JNU655381 JXQ655378:JXQ655381 KHM655378:KHM655381 KRI655378:KRI655381 LBE655378:LBE655381 LLA655378:LLA655381 LUW655378:LUW655381 MES655378:MES655381 MOO655378:MOO655381 MYK655378:MYK655381 NIG655378:NIG655381 NSC655378:NSC655381 OBY655378:OBY655381 OLU655378:OLU655381 OVQ655378:OVQ655381 PFM655378:PFM655381 PPI655378:PPI655381 PZE655378:PZE655381 QJA655378:QJA655381 QSW655378:QSW655381 RCS655378:RCS655381 RMO655378:RMO655381 RWK655378:RWK655381 SGG655378:SGG655381 SQC655378:SQC655381 SZY655378:SZY655381 TJU655378:TJU655381 TTQ655378:TTQ655381 UDM655378:UDM655381 UNI655378:UNI655381 UXE655378:UXE655381 VHA655378:VHA655381 VQW655378:VQW655381 WAS655378:WAS655381 WKO655378:WKO655381 WUK655378:WUK655381 I720914:I720917 HY720914:HY720917 RU720914:RU720917 ABQ720914:ABQ720917 ALM720914:ALM720917 AVI720914:AVI720917 BFE720914:BFE720917 BPA720914:BPA720917 BYW720914:BYW720917 CIS720914:CIS720917 CSO720914:CSO720917 DCK720914:DCK720917 DMG720914:DMG720917 DWC720914:DWC720917 EFY720914:EFY720917 EPU720914:EPU720917 EZQ720914:EZQ720917 FJM720914:FJM720917 FTI720914:FTI720917 GDE720914:GDE720917 GNA720914:GNA720917 GWW720914:GWW720917 HGS720914:HGS720917 HQO720914:HQO720917 IAK720914:IAK720917 IKG720914:IKG720917 IUC720914:IUC720917 JDY720914:JDY720917 JNU720914:JNU720917 JXQ720914:JXQ720917 KHM720914:KHM720917 KRI720914:KRI720917 LBE720914:LBE720917 LLA720914:LLA720917 LUW720914:LUW720917 MES720914:MES720917 MOO720914:MOO720917 MYK720914:MYK720917 NIG720914:NIG720917 NSC720914:NSC720917 OBY720914:OBY720917 OLU720914:OLU720917 OVQ720914:OVQ720917 PFM720914:PFM720917 PPI720914:PPI720917 PZE720914:PZE720917 QJA720914:QJA720917 QSW720914:QSW720917 RCS720914:RCS720917 RMO720914:RMO720917 RWK720914:RWK720917 SGG720914:SGG720917 SQC720914:SQC720917 SZY720914:SZY720917 TJU720914:TJU720917 TTQ720914:TTQ720917 UDM720914:UDM720917 UNI720914:UNI720917 UXE720914:UXE720917 VHA720914:VHA720917 VQW720914:VQW720917 WAS720914:WAS720917 WKO720914:WKO720917 WUK720914:WUK720917 I786450:I786453 HY786450:HY786453 RU786450:RU786453 ABQ786450:ABQ786453 ALM786450:ALM786453 AVI786450:AVI786453 BFE786450:BFE786453 BPA786450:BPA786453 BYW786450:BYW786453 CIS786450:CIS786453 CSO786450:CSO786453 DCK786450:DCK786453 DMG786450:DMG786453 DWC786450:DWC786453 EFY786450:EFY786453 EPU786450:EPU786453 EZQ786450:EZQ786453 FJM786450:FJM786453 FTI786450:FTI786453 GDE786450:GDE786453 GNA786450:GNA786453 GWW786450:GWW786453 HGS786450:HGS786453 HQO786450:HQO786453 IAK786450:IAK786453 IKG786450:IKG786453 IUC786450:IUC786453 JDY786450:JDY786453 JNU786450:JNU786453 JXQ786450:JXQ786453 KHM786450:KHM786453 KRI786450:KRI786453 LBE786450:LBE786453 LLA786450:LLA786453 LUW786450:LUW786453 MES786450:MES786453 MOO786450:MOO786453 MYK786450:MYK786453 NIG786450:NIG786453 NSC786450:NSC786453 OBY786450:OBY786453 OLU786450:OLU786453 OVQ786450:OVQ786453 PFM786450:PFM786453 PPI786450:PPI786453 PZE786450:PZE786453 QJA786450:QJA786453 QSW786450:QSW786453 RCS786450:RCS786453 RMO786450:RMO786453 RWK786450:RWK786453 SGG786450:SGG786453 SQC786450:SQC786453 SZY786450:SZY786453 TJU786450:TJU786453 TTQ786450:TTQ786453 UDM786450:UDM786453 UNI786450:UNI786453 UXE786450:UXE786453 VHA786450:VHA786453 VQW786450:VQW786453 WAS786450:WAS786453 WKO786450:WKO786453 WUK786450:WUK786453 I851986:I851989 HY851986:HY851989 RU851986:RU851989 ABQ851986:ABQ851989 ALM851986:ALM851989 AVI851986:AVI851989 BFE851986:BFE851989 BPA851986:BPA851989 BYW851986:BYW851989 CIS851986:CIS851989 CSO851986:CSO851989 DCK851986:DCK851989 DMG851986:DMG851989 DWC851986:DWC851989 EFY851986:EFY851989 EPU851986:EPU851989 EZQ851986:EZQ851989 FJM851986:FJM851989 FTI851986:FTI851989 GDE851986:GDE851989 GNA851986:GNA851989 GWW851986:GWW851989 HGS851986:HGS851989 HQO851986:HQO851989 IAK851986:IAK851989 IKG851986:IKG851989 IUC851986:IUC851989 JDY851986:JDY851989 JNU851986:JNU851989 JXQ851986:JXQ851989 KHM851986:KHM851989 KRI851986:KRI851989 LBE851986:LBE851989 LLA851986:LLA851989 LUW851986:LUW851989 MES851986:MES851989 MOO851986:MOO851989 MYK851986:MYK851989 NIG851986:NIG851989 NSC851986:NSC851989 OBY851986:OBY851989 OLU851986:OLU851989 OVQ851986:OVQ851989 PFM851986:PFM851989 PPI851986:PPI851989 PZE851986:PZE851989 QJA851986:QJA851989 QSW851986:QSW851989 RCS851986:RCS851989 RMO851986:RMO851989 RWK851986:RWK851989 SGG851986:SGG851989 SQC851986:SQC851989 SZY851986:SZY851989 TJU851986:TJU851989 TTQ851986:TTQ851989 UDM851986:UDM851989 UNI851986:UNI851989 UXE851986:UXE851989 VHA851986:VHA851989 VQW851986:VQW851989 WAS851986:WAS851989 WKO851986:WKO851989 WUK851986:WUK851989 I917522:I917525 HY917522:HY917525 RU917522:RU917525 ABQ917522:ABQ917525 ALM917522:ALM917525 AVI917522:AVI917525 BFE917522:BFE917525 BPA917522:BPA917525 BYW917522:BYW917525 CIS917522:CIS917525 CSO917522:CSO917525 DCK917522:DCK917525 DMG917522:DMG917525 DWC917522:DWC917525 EFY917522:EFY917525 EPU917522:EPU917525 EZQ917522:EZQ917525 FJM917522:FJM917525 FTI917522:FTI917525 GDE917522:GDE917525 GNA917522:GNA917525 GWW917522:GWW917525 HGS917522:HGS917525 HQO917522:HQO917525 IAK917522:IAK917525 IKG917522:IKG917525 IUC917522:IUC917525 JDY917522:JDY917525 JNU917522:JNU917525 JXQ917522:JXQ917525 KHM917522:KHM917525 KRI917522:KRI917525 LBE917522:LBE917525 LLA917522:LLA917525 LUW917522:LUW917525 MES917522:MES917525 MOO917522:MOO917525 MYK917522:MYK917525 NIG917522:NIG917525 NSC917522:NSC917525 OBY917522:OBY917525 OLU917522:OLU917525 OVQ917522:OVQ917525 PFM917522:PFM917525 PPI917522:PPI917525 PZE917522:PZE917525 QJA917522:QJA917525 QSW917522:QSW917525 RCS917522:RCS917525 RMO917522:RMO917525 RWK917522:RWK917525 SGG917522:SGG917525 SQC917522:SQC917525 SZY917522:SZY917525 TJU917522:TJU917525 TTQ917522:TTQ917525 UDM917522:UDM917525 UNI917522:UNI917525 UXE917522:UXE917525 VHA917522:VHA917525 VQW917522:VQW917525 WAS917522:WAS917525 WKO917522:WKO917525 WUK917522:WUK917525 I983058:I983061 HY983058:HY983061 RU983058:RU983061 ABQ983058:ABQ983061 ALM983058:ALM983061 AVI983058:AVI983061 BFE983058:BFE983061 BPA983058:BPA983061 BYW983058:BYW983061 CIS983058:CIS983061 CSO983058:CSO983061 DCK983058:DCK983061 DMG983058:DMG983061 DWC983058:DWC983061 EFY983058:EFY983061 EPU983058:EPU983061 EZQ983058:EZQ983061 FJM983058:FJM983061 FTI983058:FTI983061 GDE983058:GDE983061 GNA983058:GNA983061 GWW983058:GWW983061 HGS983058:HGS983061 HQO983058:HQO983061 IAK983058:IAK983061 IKG983058:IKG983061 IUC983058:IUC983061 JDY983058:JDY983061 JNU983058:JNU983061 JXQ983058:JXQ983061 KHM983058:KHM983061 KRI983058:KRI983061 LBE983058:LBE983061 LLA983058:LLA983061 LUW983058:LUW983061 MES983058:MES983061 MOO983058:MOO983061 MYK983058:MYK983061 NIG983058:NIG983061 NSC983058:NSC983061 OBY983058:OBY983061 OLU983058:OLU983061 OVQ983058:OVQ983061 PFM983058:PFM983061 PPI983058:PPI983061 PZE983058:PZE983061 QJA983058:QJA983061 QSW983058:QSW983061 RCS983058:RCS983061 RMO983058:RMO983061 RWK983058:RWK983061 SGG983058:SGG983061 SQC983058:SQC983061 SZY983058:SZY983061 TJU983058:TJU983061 TTQ983058:TTQ983061 UDM983058:UDM983061 UNI983058:UNI983061 UXE983058:UXE983061 VHA983058:VHA983061 VQW983058:VQW983061 WAS983058:WAS983061 WKO983058:WKO983061 WUK983058:WUK983061 HX85:HX86 RT85:RT86 ABP85:ABP86 ALL85:ALL86 AVH85:AVH86 BFD85:BFD86 BOZ85:BOZ86 BYV85:BYV86 CIR85:CIR86 CSN85:CSN86 DCJ85:DCJ86 DMF85:DMF86 DWB85:DWB86 EFX85:EFX86 EPT85:EPT86 EZP85:EZP86 FJL85:FJL86 FTH85:FTH86 GDD85:GDD86 GMZ85:GMZ86 GWV85:GWV86 HGR85:HGR86 HQN85:HQN86 IAJ85:IAJ86 IKF85:IKF86 IUB85:IUB86 JDX85:JDX86 JNT85:JNT86 JXP85:JXP86 KHL85:KHL86 KRH85:KRH86 LBD85:LBD86 LKZ85:LKZ86 LUV85:LUV86 MER85:MER86 MON85:MON86 MYJ85:MYJ86 NIF85:NIF86 NSB85:NSB86 OBX85:OBX86 OLT85:OLT86 OVP85:OVP86 PFL85:PFL86 PPH85:PPH86 PZD85:PZD86 QIZ85:QIZ86 QSV85:QSV86 RCR85:RCR86 RMN85:RMN86 RWJ85:RWJ86 SGF85:SGF86 SQB85:SQB86 SZX85:SZX86 TJT85:TJT86 TTP85:TTP86 UDL85:UDL86 UNH85:UNH86 UXD85:UXD86 VGZ85:VGZ86 VQV85:VQV86 WAR85:WAR86 WKN85:WKN86 WUJ85:WUJ86 I65585:I65586 HY65585:HY65586 RU65585:RU65586 ABQ65585:ABQ65586 ALM65585:ALM65586 AVI65585:AVI65586 BFE65585:BFE65586 BPA65585:BPA65586 BYW65585:BYW65586 CIS65585:CIS65586 CSO65585:CSO65586 DCK65585:DCK65586 DMG65585:DMG65586 DWC65585:DWC65586 EFY65585:EFY65586 EPU65585:EPU65586 EZQ65585:EZQ65586 FJM65585:FJM65586 FTI65585:FTI65586 GDE65585:GDE65586 GNA65585:GNA65586 GWW65585:GWW65586 HGS65585:HGS65586 HQO65585:HQO65586 IAK65585:IAK65586 IKG65585:IKG65586 IUC65585:IUC65586 JDY65585:JDY65586 JNU65585:JNU65586 JXQ65585:JXQ65586 KHM65585:KHM65586 KRI65585:KRI65586 LBE65585:LBE65586 LLA65585:LLA65586 LUW65585:LUW65586 MES65585:MES65586 MOO65585:MOO65586 MYK65585:MYK65586 NIG65585:NIG65586 NSC65585:NSC65586 OBY65585:OBY65586 OLU65585:OLU65586 OVQ65585:OVQ65586 PFM65585:PFM65586 PPI65585:PPI65586 PZE65585:PZE65586 QJA65585:QJA65586 QSW65585:QSW65586 RCS65585:RCS65586 RMO65585:RMO65586 RWK65585:RWK65586 SGG65585:SGG65586 SQC65585:SQC65586 SZY65585:SZY65586 TJU65585:TJU65586 TTQ65585:TTQ65586 UDM65585:UDM65586 UNI65585:UNI65586 UXE65585:UXE65586 VHA65585:VHA65586 VQW65585:VQW65586 WAS65585:WAS65586 WKO65585:WKO65586 WUK65585:WUK65586 I131121:I131122 HY131121:HY131122 RU131121:RU131122 ABQ131121:ABQ131122 ALM131121:ALM131122 AVI131121:AVI131122 BFE131121:BFE131122 BPA131121:BPA131122 BYW131121:BYW131122 CIS131121:CIS131122 CSO131121:CSO131122 DCK131121:DCK131122 DMG131121:DMG131122 DWC131121:DWC131122 EFY131121:EFY131122 EPU131121:EPU131122 EZQ131121:EZQ131122 FJM131121:FJM131122 FTI131121:FTI131122 GDE131121:GDE131122 GNA131121:GNA131122 GWW131121:GWW131122 HGS131121:HGS131122 HQO131121:HQO131122 IAK131121:IAK131122 IKG131121:IKG131122 IUC131121:IUC131122 JDY131121:JDY131122 JNU131121:JNU131122 JXQ131121:JXQ131122 KHM131121:KHM131122 KRI131121:KRI131122 LBE131121:LBE131122 LLA131121:LLA131122 LUW131121:LUW131122 MES131121:MES131122 MOO131121:MOO131122 MYK131121:MYK131122 NIG131121:NIG131122 NSC131121:NSC131122 OBY131121:OBY131122 OLU131121:OLU131122 OVQ131121:OVQ131122 PFM131121:PFM131122 PPI131121:PPI131122 PZE131121:PZE131122 QJA131121:QJA131122 QSW131121:QSW131122 RCS131121:RCS131122 RMO131121:RMO131122 RWK131121:RWK131122 SGG131121:SGG131122 SQC131121:SQC131122 SZY131121:SZY131122 TJU131121:TJU131122 TTQ131121:TTQ131122 UDM131121:UDM131122 UNI131121:UNI131122 UXE131121:UXE131122 VHA131121:VHA131122 VQW131121:VQW131122 WAS131121:WAS131122 WKO131121:WKO131122 WUK131121:WUK131122 I196657:I196658 HY196657:HY196658 RU196657:RU196658 ABQ196657:ABQ196658 ALM196657:ALM196658 AVI196657:AVI196658 BFE196657:BFE196658 BPA196657:BPA196658 BYW196657:BYW196658 CIS196657:CIS196658 CSO196657:CSO196658 DCK196657:DCK196658 DMG196657:DMG196658 DWC196657:DWC196658 EFY196657:EFY196658 EPU196657:EPU196658 EZQ196657:EZQ196658 FJM196657:FJM196658 FTI196657:FTI196658 GDE196657:GDE196658 GNA196657:GNA196658 GWW196657:GWW196658 HGS196657:HGS196658 HQO196657:HQO196658 IAK196657:IAK196658 IKG196657:IKG196658 IUC196657:IUC196658 JDY196657:JDY196658 JNU196657:JNU196658 JXQ196657:JXQ196658 KHM196657:KHM196658 KRI196657:KRI196658 LBE196657:LBE196658 LLA196657:LLA196658 LUW196657:LUW196658 MES196657:MES196658 MOO196657:MOO196658 MYK196657:MYK196658 NIG196657:NIG196658 NSC196657:NSC196658 OBY196657:OBY196658 OLU196657:OLU196658 OVQ196657:OVQ196658 PFM196657:PFM196658 PPI196657:PPI196658 PZE196657:PZE196658 QJA196657:QJA196658 QSW196657:QSW196658 RCS196657:RCS196658 RMO196657:RMO196658 RWK196657:RWK196658 SGG196657:SGG196658 SQC196657:SQC196658 SZY196657:SZY196658 TJU196657:TJU196658 TTQ196657:TTQ196658 UDM196657:UDM196658 UNI196657:UNI196658 UXE196657:UXE196658 VHA196657:VHA196658 VQW196657:VQW196658 WAS196657:WAS196658 WKO196657:WKO196658 WUK196657:WUK196658 I262193:I262194 HY262193:HY262194 RU262193:RU262194 ABQ262193:ABQ262194 ALM262193:ALM262194 AVI262193:AVI262194 BFE262193:BFE262194 BPA262193:BPA262194 BYW262193:BYW262194 CIS262193:CIS262194 CSO262193:CSO262194 DCK262193:DCK262194 DMG262193:DMG262194 DWC262193:DWC262194 EFY262193:EFY262194 EPU262193:EPU262194 EZQ262193:EZQ262194 FJM262193:FJM262194 FTI262193:FTI262194 GDE262193:GDE262194 GNA262193:GNA262194 GWW262193:GWW262194 HGS262193:HGS262194 HQO262193:HQO262194 IAK262193:IAK262194 IKG262193:IKG262194 IUC262193:IUC262194 JDY262193:JDY262194 JNU262193:JNU262194 JXQ262193:JXQ262194 KHM262193:KHM262194 KRI262193:KRI262194 LBE262193:LBE262194 LLA262193:LLA262194 LUW262193:LUW262194 MES262193:MES262194 MOO262193:MOO262194 MYK262193:MYK262194 NIG262193:NIG262194 NSC262193:NSC262194 OBY262193:OBY262194 OLU262193:OLU262194 OVQ262193:OVQ262194 PFM262193:PFM262194 PPI262193:PPI262194 PZE262193:PZE262194 QJA262193:QJA262194 QSW262193:QSW262194 RCS262193:RCS262194 RMO262193:RMO262194 RWK262193:RWK262194 SGG262193:SGG262194 SQC262193:SQC262194 SZY262193:SZY262194 TJU262193:TJU262194 TTQ262193:TTQ262194 UDM262193:UDM262194 UNI262193:UNI262194 UXE262193:UXE262194 VHA262193:VHA262194 VQW262193:VQW262194 WAS262193:WAS262194 WKO262193:WKO262194 WUK262193:WUK262194 I327729:I327730 HY327729:HY327730 RU327729:RU327730 ABQ327729:ABQ327730 ALM327729:ALM327730 AVI327729:AVI327730 BFE327729:BFE327730 BPA327729:BPA327730 BYW327729:BYW327730 CIS327729:CIS327730 CSO327729:CSO327730 DCK327729:DCK327730 DMG327729:DMG327730 DWC327729:DWC327730 EFY327729:EFY327730 EPU327729:EPU327730 EZQ327729:EZQ327730 FJM327729:FJM327730 FTI327729:FTI327730 GDE327729:GDE327730 GNA327729:GNA327730 GWW327729:GWW327730 HGS327729:HGS327730 HQO327729:HQO327730 IAK327729:IAK327730 IKG327729:IKG327730 IUC327729:IUC327730 JDY327729:JDY327730 JNU327729:JNU327730 JXQ327729:JXQ327730 KHM327729:KHM327730 KRI327729:KRI327730 LBE327729:LBE327730 LLA327729:LLA327730 LUW327729:LUW327730 MES327729:MES327730 MOO327729:MOO327730 MYK327729:MYK327730 NIG327729:NIG327730 NSC327729:NSC327730 OBY327729:OBY327730 OLU327729:OLU327730 OVQ327729:OVQ327730 PFM327729:PFM327730 PPI327729:PPI327730 PZE327729:PZE327730 QJA327729:QJA327730 QSW327729:QSW327730 RCS327729:RCS327730 RMO327729:RMO327730 RWK327729:RWK327730 SGG327729:SGG327730 SQC327729:SQC327730 SZY327729:SZY327730 TJU327729:TJU327730 TTQ327729:TTQ327730 UDM327729:UDM327730 UNI327729:UNI327730 UXE327729:UXE327730 VHA327729:VHA327730 VQW327729:VQW327730 WAS327729:WAS327730 WKO327729:WKO327730 WUK327729:WUK327730 I393265:I393266 HY393265:HY393266 RU393265:RU393266 ABQ393265:ABQ393266 ALM393265:ALM393266 AVI393265:AVI393266 BFE393265:BFE393266 BPA393265:BPA393266 BYW393265:BYW393266 CIS393265:CIS393266 CSO393265:CSO393266 DCK393265:DCK393266 DMG393265:DMG393266 DWC393265:DWC393266 EFY393265:EFY393266 EPU393265:EPU393266 EZQ393265:EZQ393266 FJM393265:FJM393266 FTI393265:FTI393266 GDE393265:GDE393266 GNA393265:GNA393266 GWW393265:GWW393266 HGS393265:HGS393266 HQO393265:HQO393266 IAK393265:IAK393266 IKG393265:IKG393266 IUC393265:IUC393266 JDY393265:JDY393266 JNU393265:JNU393266 JXQ393265:JXQ393266 KHM393265:KHM393266 KRI393265:KRI393266 LBE393265:LBE393266 LLA393265:LLA393266 LUW393265:LUW393266 MES393265:MES393266 MOO393265:MOO393266 MYK393265:MYK393266 NIG393265:NIG393266 NSC393265:NSC393266 OBY393265:OBY393266 OLU393265:OLU393266 OVQ393265:OVQ393266 PFM393265:PFM393266 PPI393265:PPI393266 PZE393265:PZE393266 QJA393265:QJA393266 QSW393265:QSW393266 RCS393265:RCS393266 RMO393265:RMO393266 RWK393265:RWK393266 SGG393265:SGG393266 SQC393265:SQC393266 SZY393265:SZY393266 TJU393265:TJU393266 TTQ393265:TTQ393266 UDM393265:UDM393266 UNI393265:UNI393266 UXE393265:UXE393266 VHA393265:VHA393266 VQW393265:VQW393266 WAS393265:WAS393266 WKO393265:WKO393266 WUK393265:WUK393266 I458801:I458802 HY458801:HY458802 RU458801:RU458802 ABQ458801:ABQ458802 ALM458801:ALM458802 AVI458801:AVI458802 BFE458801:BFE458802 BPA458801:BPA458802 BYW458801:BYW458802 CIS458801:CIS458802 CSO458801:CSO458802 DCK458801:DCK458802 DMG458801:DMG458802 DWC458801:DWC458802 EFY458801:EFY458802 EPU458801:EPU458802 EZQ458801:EZQ458802 FJM458801:FJM458802 FTI458801:FTI458802 GDE458801:GDE458802 GNA458801:GNA458802 GWW458801:GWW458802 HGS458801:HGS458802 HQO458801:HQO458802 IAK458801:IAK458802 IKG458801:IKG458802 IUC458801:IUC458802 JDY458801:JDY458802 JNU458801:JNU458802 JXQ458801:JXQ458802 KHM458801:KHM458802 KRI458801:KRI458802 LBE458801:LBE458802 LLA458801:LLA458802 LUW458801:LUW458802 MES458801:MES458802 MOO458801:MOO458802 MYK458801:MYK458802 NIG458801:NIG458802 NSC458801:NSC458802 OBY458801:OBY458802 OLU458801:OLU458802 OVQ458801:OVQ458802 PFM458801:PFM458802 PPI458801:PPI458802 PZE458801:PZE458802 QJA458801:QJA458802 QSW458801:QSW458802 RCS458801:RCS458802 RMO458801:RMO458802 RWK458801:RWK458802 SGG458801:SGG458802 SQC458801:SQC458802 SZY458801:SZY458802 TJU458801:TJU458802 TTQ458801:TTQ458802 UDM458801:UDM458802 UNI458801:UNI458802 UXE458801:UXE458802 VHA458801:VHA458802 VQW458801:VQW458802 WAS458801:WAS458802 WKO458801:WKO458802 WUK458801:WUK458802 I524337:I524338 HY524337:HY524338 RU524337:RU524338 ABQ524337:ABQ524338 ALM524337:ALM524338 AVI524337:AVI524338 BFE524337:BFE524338 BPA524337:BPA524338 BYW524337:BYW524338 CIS524337:CIS524338 CSO524337:CSO524338 DCK524337:DCK524338 DMG524337:DMG524338 DWC524337:DWC524338 EFY524337:EFY524338 EPU524337:EPU524338 EZQ524337:EZQ524338 FJM524337:FJM524338 FTI524337:FTI524338 GDE524337:GDE524338 GNA524337:GNA524338 GWW524337:GWW524338 HGS524337:HGS524338 HQO524337:HQO524338 IAK524337:IAK524338 IKG524337:IKG524338 IUC524337:IUC524338 JDY524337:JDY524338 JNU524337:JNU524338 JXQ524337:JXQ524338 KHM524337:KHM524338 KRI524337:KRI524338 LBE524337:LBE524338 LLA524337:LLA524338 LUW524337:LUW524338 MES524337:MES524338 MOO524337:MOO524338 MYK524337:MYK524338 NIG524337:NIG524338 NSC524337:NSC524338 OBY524337:OBY524338 OLU524337:OLU524338 OVQ524337:OVQ524338 PFM524337:PFM524338 PPI524337:PPI524338 PZE524337:PZE524338 QJA524337:QJA524338 QSW524337:QSW524338 RCS524337:RCS524338 RMO524337:RMO524338 RWK524337:RWK524338 SGG524337:SGG524338 SQC524337:SQC524338 SZY524337:SZY524338 TJU524337:TJU524338 TTQ524337:TTQ524338 UDM524337:UDM524338 UNI524337:UNI524338 UXE524337:UXE524338 VHA524337:VHA524338 VQW524337:VQW524338 WAS524337:WAS524338 WKO524337:WKO524338 WUK524337:WUK524338 I589873:I589874 HY589873:HY589874 RU589873:RU589874 ABQ589873:ABQ589874 ALM589873:ALM589874 AVI589873:AVI589874 BFE589873:BFE589874 BPA589873:BPA589874 BYW589873:BYW589874 CIS589873:CIS589874 CSO589873:CSO589874 DCK589873:DCK589874 DMG589873:DMG589874 DWC589873:DWC589874 EFY589873:EFY589874 EPU589873:EPU589874 EZQ589873:EZQ589874 FJM589873:FJM589874 FTI589873:FTI589874 GDE589873:GDE589874 GNA589873:GNA589874 GWW589873:GWW589874 HGS589873:HGS589874 HQO589873:HQO589874 IAK589873:IAK589874 IKG589873:IKG589874 IUC589873:IUC589874 JDY589873:JDY589874 JNU589873:JNU589874 JXQ589873:JXQ589874 KHM589873:KHM589874 KRI589873:KRI589874 LBE589873:LBE589874 LLA589873:LLA589874 LUW589873:LUW589874 MES589873:MES589874 MOO589873:MOO589874 MYK589873:MYK589874 NIG589873:NIG589874 NSC589873:NSC589874 OBY589873:OBY589874 OLU589873:OLU589874 OVQ589873:OVQ589874 PFM589873:PFM589874 PPI589873:PPI589874 PZE589873:PZE589874 QJA589873:QJA589874 QSW589873:QSW589874 RCS589873:RCS589874 RMO589873:RMO589874 RWK589873:RWK589874 SGG589873:SGG589874 SQC589873:SQC589874 SZY589873:SZY589874 TJU589873:TJU589874 TTQ589873:TTQ589874 UDM589873:UDM589874 UNI589873:UNI589874 UXE589873:UXE589874 VHA589873:VHA589874 VQW589873:VQW589874 WAS589873:WAS589874 WKO589873:WKO589874 WUK589873:WUK589874 I655409:I655410 HY655409:HY655410 RU655409:RU655410 ABQ655409:ABQ655410 ALM655409:ALM655410 AVI655409:AVI655410 BFE655409:BFE655410 BPA655409:BPA655410 BYW655409:BYW655410 CIS655409:CIS655410 CSO655409:CSO655410 DCK655409:DCK655410 DMG655409:DMG655410 DWC655409:DWC655410 EFY655409:EFY655410 EPU655409:EPU655410 EZQ655409:EZQ655410 FJM655409:FJM655410 FTI655409:FTI655410 GDE655409:GDE655410 GNA655409:GNA655410 GWW655409:GWW655410 HGS655409:HGS655410 HQO655409:HQO655410 IAK655409:IAK655410 IKG655409:IKG655410 IUC655409:IUC655410 JDY655409:JDY655410 JNU655409:JNU655410 JXQ655409:JXQ655410 KHM655409:KHM655410 KRI655409:KRI655410 LBE655409:LBE655410 LLA655409:LLA655410 LUW655409:LUW655410 MES655409:MES655410 MOO655409:MOO655410 MYK655409:MYK655410 NIG655409:NIG655410 NSC655409:NSC655410 OBY655409:OBY655410 OLU655409:OLU655410 OVQ655409:OVQ655410 PFM655409:PFM655410 PPI655409:PPI655410 PZE655409:PZE655410 QJA655409:QJA655410 QSW655409:QSW655410 RCS655409:RCS655410 RMO655409:RMO655410 RWK655409:RWK655410 SGG655409:SGG655410 SQC655409:SQC655410 SZY655409:SZY655410 TJU655409:TJU655410 TTQ655409:TTQ655410 UDM655409:UDM655410 UNI655409:UNI655410 UXE655409:UXE655410 VHA655409:VHA655410 VQW655409:VQW655410 WAS655409:WAS655410 WKO655409:WKO655410 WUK655409:WUK655410 I720945:I720946 HY720945:HY720946 RU720945:RU720946 ABQ720945:ABQ720946 ALM720945:ALM720946 AVI720945:AVI720946 BFE720945:BFE720946 BPA720945:BPA720946 BYW720945:BYW720946 CIS720945:CIS720946 CSO720945:CSO720946 DCK720945:DCK720946 DMG720945:DMG720946 DWC720945:DWC720946 EFY720945:EFY720946 EPU720945:EPU720946 EZQ720945:EZQ720946 FJM720945:FJM720946 FTI720945:FTI720946 GDE720945:GDE720946 GNA720945:GNA720946 GWW720945:GWW720946 HGS720945:HGS720946 HQO720945:HQO720946 IAK720945:IAK720946 IKG720945:IKG720946 IUC720945:IUC720946 JDY720945:JDY720946 JNU720945:JNU720946 JXQ720945:JXQ720946 KHM720945:KHM720946 KRI720945:KRI720946 LBE720945:LBE720946 LLA720945:LLA720946 LUW720945:LUW720946 MES720945:MES720946 MOO720945:MOO720946 MYK720945:MYK720946 NIG720945:NIG720946 NSC720945:NSC720946 OBY720945:OBY720946 OLU720945:OLU720946 OVQ720945:OVQ720946 PFM720945:PFM720946 PPI720945:PPI720946 PZE720945:PZE720946 QJA720945:QJA720946 QSW720945:QSW720946 RCS720945:RCS720946 RMO720945:RMO720946 RWK720945:RWK720946 SGG720945:SGG720946 SQC720945:SQC720946 SZY720945:SZY720946 TJU720945:TJU720946 TTQ720945:TTQ720946 UDM720945:UDM720946 UNI720945:UNI720946 UXE720945:UXE720946 VHA720945:VHA720946 VQW720945:VQW720946 WAS720945:WAS720946 WKO720945:WKO720946 WUK720945:WUK720946 I786481:I786482 HY786481:HY786482 RU786481:RU786482 ABQ786481:ABQ786482 ALM786481:ALM786482 AVI786481:AVI786482 BFE786481:BFE786482 BPA786481:BPA786482 BYW786481:BYW786482 CIS786481:CIS786482 CSO786481:CSO786482 DCK786481:DCK786482 DMG786481:DMG786482 DWC786481:DWC786482 EFY786481:EFY786482 EPU786481:EPU786482 EZQ786481:EZQ786482 FJM786481:FJM786482 FTI786481:FTI786482 GDE786481:GDE786482 GNA786481:GNA786482 GWW786481:GWW786482 HGS786481:HGS786482 HQO786481:HQO786482 IAK786481:IAK786482 IKG786481:IKG786482 IUC786481:IUC786482 JDY786481:JDY786482 JNU786481:JNU786482 JXQ786481:JXQ786482 KHM786481:KHM786482 KRI786481:KRI786482 LBE786481:LBE786482 LLA786481:LLA786482 LUW786481:LUW786482 MES786481:MES786482 MOO786481:MOO786482 MYK786481:MYK786482 NIG786481:NIG786482 NSC786481:NSC786482 OBY786481:OBY786482 OLU786481:OLU786482 OVQ786481:OVQ786482 PFM786481:PFM786482 PPI786481:PPI786482 PZE786481:PZE786482 QJA786481:QJA786482 QSW786481:QSW786482 RCS786481:RCS786482 RMO786481:RMO786482 RWK786481:RWK786482 SGG786481:SGG786482 SQC786481:SQC786482 SZY786481:SZY786482 TJU786481:TJU786482 TTQ786481:TTQ786482 UDM786481:UDM786482 UNI786481:UNI786482 UXE786481:UXE786482 VHA786481:VHA786482 VQW786481:VQW786482 WAS786481:WAS786482 WKO786481:WKO786482 WUK786481:WUK786482 I852017:I852018 HY852017:HY852018 RU852017:RU852018 ABQ852017:ABQ852018 ALM852017:ALM852018 AVI852017:AVI852018 BFE852017:BFE852018 BPA852017:BPA852018 BYW852017:BYW852018 CIS852017:CIS852018 CSO852017:CSO852018 DCK852017:DCK852018 DMG852017:DMG852018 DWC852017:DWC852018 EFY852017:EFY852018 EPU852017:EPU852018 EZQ852017:EZQ852018 FJM852017:FJM852018 FTI852017:FTI852018 GDE852017:GDE852018 GNA852017:GNA852018 GWW852017:GWW852018 HGS852017:HGS852018 HQO852017:HQO852018 IAK852017:IAK852018 IKG852017:IKG852018 IUC852017:IUC852018 JDY852017:JDY852018 JNU852017:JNU852018 JXQ852017:JXQ852018 KHM852017:KHM852018 KRI852017:KRI852018 LBE852017:LBE852018 LLA852017:LLA852018 LUW852017:LUW852018 MES852017:MES852018 MOO852017:MOO852018 MYK852017:MYK852018 NIG852017:NIG852018 NSC852017:NSC852018 OBY852017:OBY852018 OLU852017:OLU852018 OVQ852017:OVQ852018 PFM852017:PFM852018 PPI852017:PPI852018 PZE852017:PZE852018 QJA852017:QJA852018 QSW852017:QSW852018 RCS852017:RCS852018 RMO852017:RMO852018 RWK852017:RWK852018 SGG852017:SGG852018 SQC852017:SQC852018 SZY852017:SZY852018 TJU852017:TJU852018 TTQ852017:TTQ852018 UDM852017:UDM852018 UNI852017:UNI852018 UXE852017:UXE852018 VHA852017:VHA852018 VQW852017:VQW852018 WAS852017:WAS852018 WKO852017:WKO852018 WUK852017:WUK852018 I917553:I917554 HY917553:HY917554 RU917553:RU917554 ABQ917553:ABQ917554 ALM917553:ALM917554 AVI917553:AVI917554 BFE917553:BFE917554 BPA917553:BPA917554 BYW917553:BYW917554 CIS917553:CIS917554 CSO917553:CSO917554 DCK917553:DCK917554 DMG917553:DMG917554 DWC917553:DWC917554 EFY917553:EFY917554 EPU917553:EPU917554 EZQ917553:EZQ917554 FJM917553:FJM917554 FTI917553:FTI917554 GDE917553:GDE917554 GNA917553:GNA917554 GWW917553:GWW917554 HGS917553:HGS917554 HQO917553:HQO917554 IAK917553:IAK917554 IKG917553:IKG917554 IUC917553:IUC917554 JDY917553:JDY917554 JNU917553:JNU917554 JXQ917553:JXQ917554 KHM917553:KHM917554 KRI917553:KRI917554 LBE917553:LBE917554 LLA917553:LLA917554 LUW917553:LUW917554 MES917553:MES917554 MOO917553:MOO917554 MYK917553:MYK917554 NIG917553:NIG917554 NSC917553:NSC917554 OBY917553:OBY917554 OLU917553:OLU917554 OVQ917553:OVQ917554 PFM917553:PFM917554 PPI917553:PPI917554 PZE917553:PZE917554 QJA917553:QJA917554 QSW917553:QSW917554 RCS917553:RCS917554 RMO917553:RMO917554 RWK917553:RWK917554 SGG917553:SGG917554 SQC917553:SQC917554 SZY917553:SZY917554 TJU917553:TJU917554 TTQ917553:TTQ917554 UDM917553:UDM917554 UNI917553:UNI917554 UXE917553:UXE917554 VHA917553:VHA917554 VQW917553:VQW917554 WAS917553:WAS917554 WKO917553:WKO917554 WUK917553:WUK917554 I983089:I983090 HY983089:HY983090 RU983089:RU983090 ABQ983089:ABQ983090 ALM983089:ALM983090 AVI983089:AVI983090 BFE983089:BFE983090 BPA983089:BPA983090 BYW983089:BYW983090 CIS983089:CIS983090 CSO983089:CSO983090 DCK983089:DCK983090 DMG983089:DMG983090 DWC983089:DWC983090 EFY983089:EFY983090 EPU983089:EPU983090 EZQ983089:EZQ983090 FJM983089:FJM983090 FTI983089:FTI983090 GDE983089:GDE983090 GNA983089:GNA983090 GWW983089:GWW983090 HGS983089:HGS983090 HQO983089:HQO983090 IAK983089:IAK983090 IKG983089:IKG983090 IUC983089:IUC983090 JDY983089:JDY983090 JNU983089:JNU983090 JXQ983089:JXQ983090 KHM983089:KHM983090 KRI983089:KRI983090 LBE983089:LBE983090 LLA983089:LLA983090 LUW983089:LUW983090 MES983089:MES983090 MOO983089:MOO983090 MYK983089:MYK983090 NIG983089:NIG983090 NSC983089:NSC983090 OBY983089:OBY983090 OLU983089:OLU983090 OVQ983089:OVQ983090 PFM983089:PFM983090 PPI983089:PPI983090 PZE983089:PZE983090 QJA983089:QJA983090 QSW983089:QSW983090 RCS983089:RCS983090 RMO983089:RMO983090 RWK983089:RWK983090 SGG983089:SGG983090 SQC983089:SQC983090 SZY983089:SZY983090 TJU983089:TJU983090 TTQ983089:TTQ983090 UDM983089:UDM983090 UNI983089:UNI983090 UXE983089:UXE983090 VHA983089:VHA983090 VQW983089:VQW983090 WAS983089:WAS983090 WKO983089:WKO983090 WUK983089:WUK983090 HX59:HX81 RT59:RT81 ABP59:ABP81 ALL59:ALL81 AVH59:AVH81 BFD59:BFD81 BOZ59:BOZ81 BYV59:BYV81 CIR59:CIR81 CSN59:CSN81 DCJ59:DCJ81 DMF59:DMF81 DWB59:DWB81 EFX59:EFX81 EPT59:EPT81 EZP59:EZP81 FJL59:FJL81 FTH59:FTH81 GDD59:GDD81 GMZ59:GMZ81 GWV59:GWV81 HGR59:HGR81 HQN59:HQN81 IAJ59:IAJ81 IKF59:IKF81 IUB59:IUB81 JDX59:JDX81 JNT59:JNT81 JXP59:JXP81 KHL59:KHL81 KRH59:KRH81 LBD59:LBD81 LKZ59:LKZ81 LUV59:LUV81 MER59:MER81 MON59:MON81 MYJ59:MYJ81 NIF59:NIF81 NSB59:NSB81 OBX59:OBX81 OLT59:OLT81 OVP59:OVP81 PFL59:PFL81 PPH59:PPH81 PZD59:PZD81 QIZ59:QIZ81 QSV59:QSV81 RCR59:RCR81 RMN59:RMN81 RWJ59:RWJ81 SGF59:SGF81 SQB59:SQB81 SZX59:SZX81 TJT59:TJT81 TTP59:TTP81 UDL59:UDL81 UNH59:UNH81 UXD59:UXD81 VGZ59:VGZ81 VQV59:VQV81 WAR59:WAR81 WKN59:WKN81 WUJ59:WUJ81 I65561:I65576 HY65561:HY65576 RU65561:RU65576 ABQ65561:ABQ65576 ALM65561:ALM65576 AVI65561:AVI65576 BFE65561:BFE65576 BPA65561:BPA65576 BYW65561:BYW65576 CIS65561:CIS65576 CSO65561:CSO65576 DCK65561:DCK65576 DMG65561:DMG65576 DWC65561:DWC65576 EFY65561:EFY65576 EPU65561:EPU65576 EZQ65561:EZQ65576 FJM65561:FJM65576 FTI65561:FTI65576 GDE65561:GDE65576 GNA65561:GNA65576 GWW65561:GWW65576 HGS65561:HGS65576 HQO65561:HQO65576 IAK65561:IAK65576 IKG65561:IKG65576 IUC65561:IUC65576 JDY65561:JDY65576 JNU65561:JNU65576 JXQ65561:JXQ65576 KHM65561:KHM65576 KRI65561:KRI65576 LBE65561:LBE65576 LLA65561:LLA65576 LUW65561:LUW65576 MES65561:MES65576 MOO65561:MOO65576 MYK65561:MYK65576 NIG65561:NIG65576 NSC65561:NSC65576 OBY65561:OBY65576 OLU65561:OLU65576 OVQ65561:OVQ65576 PFM65561:PFM65576 PPI65561:PPI65576 PZE65561:PZE65576 QJA65561:QJA65576 QSW65561:QSW65576 RCS65561:RCS65576 RMO65561:RMO65576 RWK65561:RWK65576 SGG65561:SGG65576 SQC65561:SQC65576 SZY65561:SZY65576 TJU65561:TJU65576 TTQ65561:TTQ65576 UDM65561:UDM65576 UNI65561:UNI65576 UXE65561:UXE65576 VHA65561:VHA65576 VQW65561:VQW65576 WAS65561:WAS65576 WKO65561:WKO65576 WUK65561:WUK65576 I131097:I131112 HY131097:HY131112 RU131097:RU131112 ABQ131097:ABQ131112 ALM131097:ALM131112 AVI131097:AVI131112 BFE131097:BFE131112 BPA131097:BPA131112 BYW131097:BYW131112 CIS131097:CIS131112 CSO131097:CSO131112 DCK131097:DCK131112 DMG131097:DMG131112 DWC131097:DWC131112 EFY131097:EFY131112 EPU131097:EPU131112 EZQ131097:EZQ131112 FJM131097:FJM131112 FTI131097:FTI131112 GDE131097:GDE131112 GNA131097:GNA131112 GWW131097:GWW131112 HGS131097:HGS131112 HQO131097:HQO131112 IAK131097:IAK131112 IKG131097:IKG131112 IUC131097:IUC131112 JDY131097:JDY131112 JNU131097:JNU131112 JXQ131097:JXQ131112 KHM131097:KHM131112 KRI131097:KRI131112 LBE131097:LBE131112 LLA131097:LLA131112 LUW131097:LUW131112 MES131097:MES131112 MOO131097:MOO131112 MYK131097:MYK131112 NIG131097:NIG131112 NSC131097:NSC131112 OBY131097:OBY131112 OLU131097:OLU131112 OVQ131097:OVQ131112 PFM131097:PFM131112 PPI131097:PPI131112 PZE131097:PZE131112 QJA131097:QJA131112 QSW131097:QSW131112 RCS131097:RCS131112 RMO131097:RMO131112 RWK131097:RWK131112 SGG131097:SGG131112 SQC131097:SQC131112 SZY131097:SZY131112 TJU131097:TJU131112 TTQ131097:TTQ131112 UDM131097:UDM131112 UNI131097:UNI131112 UXE131097:UXE131112 VHA131097:VHA131112 VQW131097:VQW131112 WAS131097:WAS131112 WKO131097:WKO131112 WUK131097:WUK131112 I196633:I196648 HY196633:HY196648 RU196633:RU196648 ABQ196633:ABQ196648 ALM196633:ALM196648 AVI196633:AVI196648 BFE196633:BFE196648 BPA196633:BPA196648 BYW196633:BYW196648 CIS196633:CIS196648 CSO196633:CSO196648 DCK196633:DCK196648 DMG196633:DMG196648 DWC196633:DWC196648 EFY196633:EFY196648 EPU196633:EPU196648 EZQ196633:EZQ196648 FJM196633:FJM196648 FTI196633:FTI196648 GDE196633:GDE196648 GNA196633:GNA196648 GWW196633:GWW196648 HGS196633:HGS196648 HQO196633:HQO196648 IAK196633:IAK196648 IKG196633:IKG196648 IUC196633:IUC196648 JDY196633:JDY196648 JNU196633:JNU196648 JXQ196633:JXQ196648 KHM196633:KHM196648 KRI196633:KRI196648 LBE196633:LBE196648 LLA196633:LLA196648 LUW196633:LUW196648 MES196633:MES196648 MOO196633:MOO196648 MYK196633:MYK196648 NIG196633:NIG196648 NSC196633:NSC196648 OBY196633:OBY196648 OLU196633:OLU196648 OVQ196633:OVQ196648 PFM196633:PFM196648 PPI196633:PPI196648 PZE196633:PZE196648 QJA196633:QJA196648 QSW196633:QSW196648 RCS196633:RCS196648 RMO196633:RMO196648 RWK196633:RWK196648 SGG196633:SGG196648 SQC196633:SQC196648 SZY196633:SZY196648 TJU196633:TJU196648 TTQ196633:TTQ196648 UDM196633:UDM196648 UNI196633:UNI196648 UXE196633:UXE196648 VHA196633:VHA196648 VQW196633:VQW196648 WAS196633:WAS196648 WKO196633:WKO196648 WUK196633:WUK196648 I262169:I262184 HY262169:HY262184 RU262169:RU262184 ABQ262169:ABQ262184 ALM262169:ALM262184 AVI262169:AVI262184 BFE262169:BFE262184 BPA262169:BPA262184 BYW262169:BYW262184 CIS262169:CIS262184 CSO262169:CSO262184 DCK262169:DCK262184 DMG262169:DMG262184 DWC262169:DWC262184 EFY262169:EFY262184 EPU262169:EPU262184 EZQ262169:EZQ262184 FJM262169:FJM262184 FTI262169:FTI262184 GDE262169:GDE262184 GNA262169:GNA262184 GWW262169:GWW262184 HGS262169:HGS262184 HQO262169:HQO262184 IAK262169:IAK262184 IKG262169:IKG262184 IUC262169:IUC262184 JDY262169:JDY262184 JNU262169:JNU262184 JXQ262169:JXQ262184 KHM262169:KHM262184 KRI262169:KRI262184 LBE262169:LBE262184 LLA262169:LLA262184 LUW262169:LUW262184 MES262169:MES262184 MOO262169:MOO262184 MYK262169:MYK262184 NIG262169:NIG262184 NSC262169:NSC262184 OBY262169:OBY262184 OLU262169:OLU262184 OVQ262169:OVQ262184 PFM262169:PFM262184 PPI262169:PPI262184 PZE262169:PZE262184 QJA262169:QJA262184 QSW262169:QSW262184 RCS262169:RCS262184 RMO262169:RMO262184 RWK262169:RWK262184 SGG262169:SGG262184 SQC262169:SQC262184 SZY262169:SZY262184 TJU262169:TJU262184 TTQ262169:TTQ262184 UDM262169:UDM262184 UNI262169:UNI262184 UXE262169:UXE262184 VHA262169:VHA262184 VQW262169:VQW262184 WAS262169:WAS262184 WKO262169:WKO262184 WUK262169:WUK262184 I327705:I327720 HY327705:HY327720 RU327705:RU327720 ABQ327705:ABQ327720 ALM327705:ALM327720 AVI327705:AVI327720 BFE327705:BFE327720 BPA327705:BPA327720 BYW327705:BYW327720 CIS327705:CIS327720 CSO327705:CSO327720 DCK327705:DCK327720 DMG327705:DMG327720 DWC327705:DWC327720 EFY327705:EFY327720 EPU327705:EPU327720 EZQ327705:EZQ327720 FJM327705:FJM327720 FTI327705:FTI327720 GDE327705:GDE327720 GNA327705:GNA327720 GWW327705:GWW327720 HGS327705:HGS327720 HQO327705:HQO327720 IAK327705:IAK327720 IKG327705:IKG327720 IUC327705:IUC327720 JDY327705:JDY327720 JNU327705:JNU327720 JXQ327705:JXQ327720 KHM327705:KHM327720 KRI327705:KRI327720 LBE327705:LBE327720 LLA327705:LLA327720 LUW327705:LUW327720 MES327705:MES327720 MOO327705:MOO327720 MYK327705:MYK327720 NIG327705:NIG327720 NSC327705:NSC327720 OBY327705:OBY327720 OLU327705:OLU327720 OVQ327705:OVQ327720 PFM327705:PFM327720 PPI327705:PPI327720 PZE327705:PZE327720 QJA327705:QJA327720 QSW327705:QSW327720 RCS327705:RCS327720 RMO327705:RMO327720 RWK327705:RWK327720 SGG327705:SGG327720 SQC327705:SQC327720 SZY327705:SZY327720 TJU327705:TJU327720 TTQ327705:TTQ327720 UDM327705:UDM327720 UNI327705:UNI327720 UXE327705:UXE327720 VHA327705:VHA327720 VQW327705:VQW327720 WAS327705:WAS327720 WKO327705:WKO327720 WUK327705:WUK327720 I393241:I393256 HY393241:HY393256 RU393241:RU393256 ABQ393241:ABQ393256 ALM393241:ALM393256 AVI393241:AVI393256 BFE393241:BFE393256 BPA393241:BPA393256 BYW393241:BYW393256 CIS393241:CIS393256 CSO393241:CSO393256 DCK393241:DCK393256 DMG393241:DMG393256 DWC393241:DWC393256 EFY393241:EFY393256 EPU393241:EPU393256 EZQ393241:EZQ393256 FJM393241:FJM393256 FTI393241:FTI393256 GDE393241:GDE393256 GNA393241:GNA393256 GWW393241:GWW393256 HGS393241:HGS393256 HQO393241:HQO393256 IAK393241:IAK393256 IKG393241:IKG393256 IUC393241:IUC393256 JDY393241:JDY393256 JNU393241:JNU393256 JXQ393241:JXQ393256 KHM393241:KHM393256 KRI393241:KRI393256 LBE393241:LBE393256 LLA393241:LLA393256 LUW393241:LUW393256 MES393241:MES393256 MOO393241:MOO393256 MYK393241:MYK393256 NIG393241:NIG393256 NSC393241:NSC393256 OBY393241:OBY393256 OLU393241:OLU393256 OVQ393241:OVQ393256 PFM393241:PFM393256 PPI393241:PPI393256 PZE393241:PZE393256 QJA393241:QJA393256 QSW393241:QSW393256 RCS393241:RCS393256 RMO393241:RMO393256 RWK393241:RWK393256 SGG393241:SGG393256 SQC393241:SQC393256 SZY393241:SZY393256 TJU393241:TJU393256 TTQ393241:TTQ393256 UDM393241:UDM393256 UNI393241:UNI393256 UXE393241:UXE393256 VHA393241:VHA393256 VQW393241:VQW393256 WAS393241:WAS393256 WKO393241:WKO393256 WUK393241:WUK393256 I458777:I458792 HY458777:HY458792 RU458777:RU458792 ABQ458777:ABQ458792 ALM458777:ALM458792 AVI458777:AVI458792 BFE458777:BFE458792 BPA458777:BPA458792 BYW458777:BYW458792 CIS458777:CIS458792 CSO458777:CSO458792 DCK458777:DCK458792 DMG458777:DMG458792 DWC458777:DWC458792 EFY458777:EFY458792 EPU458777:EPU458792 EZQ458777:EZQ458792 FJM458777:FJM458792 FTI458777:FTI458792 GDE458777:GDE458792 GNA458777:GNA458792 GWW458777:GWW458792 HGS458777:HGS458792 HQO458777:HQO458792 IAK458777:IAK458792 IKG458777:IKG458792 IUC458777:IUC458792 JDY458777:JDY458792 JNU458777:JNU458792 JXQ458777:JXQ458792 KHM458777:KHM458792 KRI458777:KRI458792 LBE458777:LBE458792 LLA458777:LLA458792 LUW458777:LUW458792 MES458777:MES458792 MOO458777:MOO458792 MYK458777:MYK458792 NIG458777:NIG458792 NSC458777:NSC458792 OBY458777:OBY458792 OLU458777:OLU458792 OVQ458777:OVQ458792 PFM458777:PFM458792 PPI458777:PPI458792 PZE458777:PZE458792 QJA458777:QJA458792 QSW458777:QSW458792 RCS458777:RCS458792 RMO458777:RMO458792 RWK458777:RWK458792 SGG458777:SGG458792 SQC458777:SQC458792 SZY458777:SZY458792 TJU458777:TJU458792 TTQ458777:TTQ458792 UDM458777:UDM458792 UNI458777:UNI458792 UXE458777:UXE458792 VHA458777:VHA458792 VQW458777:VQW458792 WAS458777:WAS458792 WKO458777:WKO458792 WUK458777:WUK458792 I524313:I524328 HY524313:HY524328 RU524313:RU524328 ABQ524313:ABQ524328 ALM524313:ALM524328 AVI524313:AVI524328 BFE524313:BFE524328 BPA524313:BPA524328 BYW524313:BYW524328 CIS524313:CIS524328 CSO524313:CSO524328 DCK524313:DCK524328 DMG524313:DMG524328 DWC524313:DWC524328 EFY524313:EFY524328 EPU524313:EPU524328 EZQ524313:EZQ524328 FJM524313:FJM524328 FTI524313:FTI524328 GDE524313:GDE524328 GNA524313:GNA524328 GWW524313:GWW524328 HGS524313:HGS524328 HQO524313:HQO524328 IAK524313:IAK524328 IKG524313:IKG524328 IUC524313:IUC524328 JDY524313:JDY524328 JNU524313:JNU524328 JXQ524313:JXQ524328 KHM524313:KHM524328 KRI524313:KRI524328 LBE524313:LBE524328 LLA524313:LLA524328 LUW524313:LUW524328 MES524313:MES524328 MOO524313:MOO524328 MYK524313:MYK524328 NIG524313:NIG524328 NSC524313:NSC524328 OBY524313:OBY524328 OLU524313:OLU524328 OVQ524313:OVQ524328 PFM524313:PFM524328 PPI524313:PPI524328 PZE524313:PZE524328 QJA524313:QJA524328 QSW524313:QSW524328 RCS524313:RCS524328 RMO524313:RMO524328 RWK524313:RWK524328 SGG524313:SGG524328 SQC524313:SQC524328 SZY524313:SZY524328 TJU524313:TJU524328 TTQ524313:TTQ524328 UDM524313:UDM524328 UNI524313:UNI524328 UXE524313:UXE524328 VHA524313:VHA524328 VQW524313:VQW524328 WAS524313:WAS524328 WKO524313:WKO524328 WUK524313:WUK524328 I589849:I589864 HY589849:HY589864 RU589849:RU589864 ABQ589849:ABQ589864 ALM589849:ALM589864 AVI589849:AVI589864 BFE589849:BFE589864 BPA589849:BPA589864 BYW589849:BYW589864 CIS589849:CIS589864 CSO589849:CSO589864 DCK589849:DCK589864 DMG589849:DMG589864 DWC589849:DWC589864 EFY589849:EFY589864 EPU589849:EPU589864 EZQ589849:EZQ589864 FJM589849:FJM589864 FTI589849:FTI589864 GDE589849:GDE589864 GNA589849:GNA589864 GWW589849:GWW589864 HGS589849:HGS589864 HQO589849:HQO589864 IAK589849:IAK589864 IKG589849:IKG589864 IUC589849:IUC589864 JDY589849:JDY589864 JNU589849:JNU589864 JXQ589849:JXQ589864 KHM589849:KHM589864 KRI589849:KRI589864 LBE589849:LBE589864 LLA589849:LLA589864 LUW589849:LUW589864 MES589849:MES589864 MOO589849:MOO589864 MYK589849:MYK589864 NIG589849:NIG589864 NSC589849:NSC589864 OBY589849:OBY589864 OLU589849:OLU589864 OVQ589849:OVQ589864 PFM589849:PFM589864 PPI589849:PPI589864 PZE589849:PZE589864 QJA589849:QJA589864 QSW589849:QSW589864 RCS589849:RCS589864 RMO589849:RMO589864 RWK589849:RWK589864 SGG589849:SGG589864 SQC589849:SQC589864 SZY589849:SZY589864 TJU589849:TJU589864 TTQ589849:TTQ589864 UDM589849:UDM589864 UNI589849:UNI589864 UXE589849:UXE589864 VHA589849:VHA589864 VQW589849:VQW589864 WAS589849:WAS589864 WKO589849:WKO589864 WUK589849:WUK589864 I655385:I655400 HY655385:HY655400 RU655385:RU655400 ABQ655385:ABQ655400 ALM655385:ALM655400 AVI655385:AVI655400 BFE655385:BFE655400 BPA655385:BPA655400 BYW655385:BYW655400 CIS655385:CIS655400 CSO655385:CSO655400 DCK655385:DCK655400 DMG655385:DMG655400 DWC655385:DWC655400 EFY655385:EFY655400 EPU655385:EPU655400 EZQ655385:EZQ655400 FJM655385:FJM655400 FTI655385:FTI655400 GDE655385:GDE655400 GNA655385:GNA655400 GWW655385:GWW655400 HGS655385:HGS655400 HQO655385:HQO655400 IAK655385:IAK655400 IKG655385:IKG655400 IUC655385:IUC655400 JDY655385:JDY655400 JNU655385:JNU655400 JXQ655385:JXQ655400 KHM655385:KHM655400 KRI655385:KRI655400 LBE655385:LBE655400 LLA655385:LLA655400 LUW655385:LUW655400 MES655385:MES655400 MOO655385:MOO655400 MYK655385:MYK655400 NIG655385:NIG655400 NSC655385:NSC655400 OBY655385:OBY655400 OLU655385:OLU655400 OVQ655385:OVQ655400 PFM655385:PFM655400 PPI655385:PPI655400 PZE655385:PZE655400 QJA655385:QJA655400 QSW655385:QSW655400 RCS655385:RCS655400 RMO655385:RMO655400 RWK655385:RWK655400 SGG655385:SGG655400 SQC655385:SQC655400 SZY655385:SZY655400 TJU655385:TJU655400 TTQ655385:TTQ655400 UDM655385:UDM655400 UNI655385:UNI655400 UXE655385:UXE655400 VHA655385:VHA655400 VQW655385:VQW655400 WAS655385:WAS655400 WKO655385:WKO655400 WUK655385:WUK655400 I720921:I720936 HY720921:HY720936 RU720921:RU720936 ABQ720921:ABQ720936 ALM720921:ALM720936 AVI720921:AVI720936 BFE720921:BFE720936 BPA720921:BPA720936 BYW720921:BYW720936 CIS720921:CIS720936 CSO720921:CSO720936 DCK720921:DCK720936 DMG720921:DMG720936 DWC720921:DWC720936 EFY720921:EFY720936 EPU720921:EPU720936 EZQ720921:EZQ720936 FJM720921:FJM720936 FTI720921:FTI720936 GDE720921:GDE720936 GNA720921:GNA720936 GWW720921:GWW720936 HGS720921:HGS720936 HQO720921:HQO720936 IAK720921:IAK720936 IKG720921:IKG720936 IUC720921:IUC720936 JDY720921:JDY720936 JNU720921:JNU720936 JXQ720921:JXQ720936 KHM720921:KHM720936 KRI720921:KRI720936 LBE720921:LBE720936 LLA720921:LLA720936 LUW720921:LUW720936 MES720921:MES720936 MOO720921:MOO720936 MYK720921:MYK720936 NIG720921:NIG720936 NSC720921:NSC720936 OBY720921:OBY720936 OLU720921:OLU720936 OVQ720921:OVQ720936 PFM720921:PFM720936 PPI720921:PPI720936 PZE720921:PZE720936 QJA720921:QJA720936 QSW720921:QSW720936 RCS720921:RCS720936 RMO720921:RMO720936 RWK720921:RWK720936 SGG720921:SGG720936 SQC720921:SQC720936 SZY720921:SZY720936 TJU720921:TJU720936 TTQ720921:TTQ720936 UDM720921:UDM720936 UNI720921:UNI720936 UXE720921:UXE720936 VHA720921:VHA720936 VQW720921:VQW720936 WAS720921:WAS720936 WKO720921:WKO720936 WUK720921:WUK720936 I786457:I786472 HY786457:HY786472 RU786457:RU786472 ABQ786457:ABQ786472 ALM786457:ALM786472 AVI786457:AVI786472 BFE786457:BFE786472 BPA786457:BPA786472 BYW786457:BYW786472 CIS786457:CIS786472 CSO786457:CSO786472 DCK786457:DCK786472 DMG786457:DMG786472 DWC786457:DWC786472 EFY786457:EFY786472 EPU786457:EPU786472 EZQ786457:EZQ786472 FJM786457:FJM786472 FTI786457:FTI786472 GDE786457:GDE786472 GNA786457:GNA786472 GWW786457:GWW786472 HGS786457:HGS786472 HQO786457:HQO786472 IAK786457:IAK786472 IKG786457:IKG786472 IUC786457:IUC786472 JDY786457:JDY786472 JNU786457:JNU786472 JXQ786457:JXQ786472 KHM786457:KHM786472 KRI786457:KRI786472 LBE786457:LBE786472 LLA786457:LLA786472 LUW786457:LUW786472 MES786457:MES786472 MOO786457:MOO786472 MYK786457:MYK786472 NIG786457:NIG786472 NSC786457:NSC786472 OBY786457:OBY786472 OLU786457:OLU786472 OVQ786457:OVQ786472 PFM786457:PFM786472 PPI786457:PPI786472 PZE786457:PZE786472 QJA786457:QJA786472 QSW786457:QSW786472 RCS786457:RCS786472 RMO786457:RMO786472 RWK786457:RWK786472 SGG786457:SGG786472 SQC786457:SQC786472 SZY786457:SZY786472 TJU786457:TJU786472 TTQ786457:TTQ786472 UDM786457:UDM786472 UNI786457:UNI786472 UXE786457:UXE786472 VHA786457:VHA786472 VQW786457:VQW786472 WAS786457:WAS786472 WKO786457:WKO786472 WUK786457:WUK786472 I851993:I852008 HY851993:HY852008 RU851993:RU852008 ABQ851993:ABQ852008 ALM851993:ALM852008 AVI851993:AVI852008 BFE851993:BFE852008 BPA851993:BPA852008 BYW851993:BYW852008 CIS851993:CIS852008 CSO851993:CSO852008 DCK851993:DCK852008 DMG851993:DMG852008 DWC851993:DWC852008 EFY851993:EFY852008 EPU851993:EPU852008 EZQ851993:EZQ852008 FJM851993:FJM852008 FTI851993:FTI852008 GDE851993:GDE852008 GNA851993:GNA852008 GWW851993:GWW852008 HGS851993:HGS852008 HQO851993:HQO852008 IAK851993:IAK852008 IKG851993:IKG852008 IUC851993:IUC852008 JDY851993:JDY852008 JNU851993:JNU852008 JXQ851993:JXQ852008 KHM851993:KHM852008 KRI851993:KRI852008 LBE851993:LBE852008 LLA851993:LLA852008 LUW851993:LUW852008 MES851993:MES852008 MOO851993:MOO852008 MYK851993:MYK852008 NIG851993:NIG852008 NSC851993:NSC852008 OBY851993:OBY852008 OLU851993:OLU852008 OVQ851993:OVQ852008 PFM851993:PFM852008 PPI851993:PPI852008 PZE851993:PZE852008 QJA851993:QJA852008 QSW851993:QSW852008 RCS851993:RCS852008 RMO851993:RMO852008 RWK851993:RWK852008 SGG851993:SGG852008 SQC851993:SQC852008 SZY851993:SZY852008 TJU851993:TJU852008 TTQ851993:TTQ852008 UDM851993:UDM852008 UNI851993:UNI852008 UXE851993:UXE852008 VHA851993:VHA852008 VQW851993:VQW852008 WAS851993:WAS852008 WKO851993:WKO852008 WUK851993:WUK852008 I917529:I917544 HY917529:HY917544 RU917529:RU917544 ABQ917529:ABQ917544 ALM917529:ALM917544 AVI917529:AVI917544 BFE917529:BFE917544 BPA917529:BPA917544 BYW917529:BYW917544 CIS917529:CIS917544 CSO917529:CSO917544 DCK917529:DCK917544 DMG917529:DMG917544 DWC917529:DWC917544 EFY917529:EFY917544 EPU917529:EPU917544 EZQ917529:EZQ917544 FJM917529:FJM917544 FTI917529:FTI917544 GDE917529:GDE917544 GNA917529:GNA917544 GWW917529:GWW917544 HGS917529:HGS917544 HQO917529:HQO917544 IAK917529:IAK917544 IKG917529:IKG917544 IUC917529:IUC917544 JDY917529:JDY917544 JNU917529:JNU917544 JXQ917529:JXQ917544 KHM917529:KHM917544 KRI917529:KRI917544 LBE917529:LBE917544 LLA917529:LLA917544 LUW917529:LUW917544 MES917529:MES917544 MOO917529:MOO917544 MYK917529:MYK917544 NIG917529:NIG917544 NSC917529:NSC917544 OBY917529:OBY917544 OLU917529:OLU917544 OVQ917529:OVQ917544 PFM917529:PFM917544 PPI917529:PPI917544 PZE917529:PZE917544 QJA917529:QJA917544 QSW917529:QSW917544 RCS917529:RCS917544 RMO917529:RMO917544 RWK917529:RWK917544 SGG917529:SGG917544 SQC917529:SQC917544 SZY917529:SZY917544 TJU917529:TJU917544 TTQ917529:TTQ917544 UDM917529:UDM917544 UNI917529:UNI917544 UXE917529:UXE917544 VHA917529:VHA917544 VQW917529:VQW917544 WAS917529:WAS917544 WKO917529:WKO917544 WUK917529:WUK917544 I983065:I983080 HY983065:HY983080 RU983065:RU983080 ABQ983065:ABQ983080 ALM983065:ALM983080 AVI983065:AVI983080 BFE983065:BFE983080 BPA983065:BPA983080 BYW983065:BYW983080 CIS983065:CIS983080 CSO983065:CSO983080 DCK983065:DCK983080 DMG983065:DMG983080 DWC983065:DWC983080 EFY983065:EFY983080 EPU983065:EPU983080 EZQ983065:EZQ983080 FJM983065:FJM983080 FTI983065:FTI983080 GDE983065:GDE983080 GNA983065:GNA983080 GWW983065:GWW983080 HGS983065:HGS983080 HQO983065:HQO983080 IAK983065:IAK983080 IKG983065:IKG983080 IUC983065:IUC983080 JDY983065:JDY983080 JNU983065:JNU983080 JXQ983065:JXQ983080 KHM983065:KHM983080 KRI983065:KRI983080 LBE983065:LBE983080 LLA983065:LLA983080 LUW983065:LUW983080 MES983065:MES983080 MOO983065:MOO983080 MYK983065:MYK983080 NIG983065:NIG983080 NSC983065:NSC983080 OBY983065:OBY983080 OLU983065:OLU983080 OVQ983065:OVQ983080 PFM983065:PFM983080 PPI983065:PPI983080 PZE983065:PZE983080 QJA983065:QJA983080 QSW983065:QSW983080 RCS983065:RCS983080 RMO983065:RMO983080 RWK983065:RWK983080 SGG983065:SGG983080 SQC983065:SQC983080 SZY983065:SZY983080 TJU983065:TJU983080 TTQ983065:TTQ983080 UDM983065:UDM983080 UNI983065:UNI983080 UXE983065:UXE983080 VHA983065:VHA983080 VQW983065:VQW983080 WAS983065:WAS983080 WKO983065:WKO983080 WUK983065:WUK983080 RT92:RT94 ABP92:ABP94 ALL92:ALL94 AVH92:AVH94 BFD92:BFD94 BOZ92:BOZ94 BYV92:BYV94 CIR92:CIR94 CSN92:CSN94 DCJ92:DCJ94 DMF92:DMF94 DWB92:DWB94 EFX92:EFX94 EPT92:EPT94 EZP92:EZP94 FJL92:FJL94 FTH92:FTH94 GDD92:GDD94 GMZ92:GMZ94 GWV92:GWV94 HGR92:HGR94 HQN92:HQN94 IAJ92:IAJ94 IKF92:IKF94 IUB92:IUB94 JDX92:JDX94 JNT92:JNT94 JXP92:JXP94 KHL92:KHL94 KRH92:KRH94 LBD92:LBD94 LKZ92:LKZ94 LUV92:LUV94 MER92:MER94 MON92:MON94 MYJ92:MYJ94 NIF92:NIF94 NSB92:NSB94 OBX92:OBX94 OLT92:OLT94 OVP92:OVP94 PFL92:PFL94 PPH92:PPH94 PZD92:PZD94 QIZ92:QIZ94 QSV92:QSV94 RCR92:RCR94 RMN92:RMN94 RWJ92:RWJ94 SGF92:SGF94 SQB92:SQB94 SZX92:SZX94 TJT92:TJT94 TTP92:TTP94 UDL92:UDL94 UNH92:UNH94 UXD92:UXD94 VGZ92:VGZ94 VQV92:VQV94 WAR92:WAR94 WKN92:WKN94 WUJ92:WUJ94 HX92:HX94</xm:sqref>
        </x14:dataValidation>
        <x14:dataValidation type="list" allowBlank="1" showInputMessage="1" showErrorMessage="1">
          <x14:formula1>
            <xm:f>Master!$BA$3:$BA$64</xm:f>
          </x14:formula1>
          <xm:sqref>U100:U121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45"/>
  <sheetViews>
    <sheetView showGridLines="0" zoomScaleNormal="100" workbookViewId="0">
      <selection sqref="A1:E1"/>
    </sheetView>
  </sheetViews>
  <sheetFormatPr defaultColWidth="9" defaultRowHeight="24" customHeight="1" x14ac:dyDescent="0.4"/>
  <cols>
    <col min="1" max="1" width="4.125" style="163" customWidth="1"/>
    <col min="2" max="3" width="7.625" style="163" customWidth="1"/>
    <col min="4" max="4" width="5.625" style="163" customWidth="1"/>
    <col min="5" max="5" width="10.625" style="163" customWidth="1"/>
    <col min="6" max="6" width="1.625" style="163" customWidth="1"/>
    <col min="7" max="7" width="4.125" style="163" customWidth="1"/>
    <col min="8" max="8" width="6.125" style="163" customWidth="1"/>
    <col min="9" max="9" width="7.625" style="163" customWidth="1"/>
    <col min="10" max="10" width="39.625" style="163" customWidth="1"/>
    <col min="11" max="11" width="5.625" style="163" customWidth="1"/>
    <col min="12" max="12" width="10.625" style="163" customWidth="1"/>
    <col min="13" max="13" width="1.625" style="163" customWidth="1"/>
    <col min="14" max="14" width="4.125" style="163" customWidth="1"/>
    <col min="15" max="15" width="6.125" style="163" customWidth="1"/>
    <col min="16" max="16" width="7.625" style="163" customWidth="1"/>
    <col min="17" max="17" width="39.625" style="163" customWidth="1"/>
    <col min="18" max="18" width="5.625" style="163" customWidth="1"/>
    <col min="19" max="19" width="10.625" style="163" customWidth="1"/>
    <col min="20" max="20" width="1.625" style="163" customWidth="1"/>
    <col min="21" max="21" width="4.125" style="163" customWidth="1"/>
    <col min="22" max="22" width="6.125" style="163" customWidth="1"/>
    <col min="23" max="23" width="7.625" style="163" customWidth="1"/>
    <col min="24" max="24" width="39.625" style="163" customWidth="1"/>
    <col min="25" max="25" width="5.625" style="163" customWidth="1"/>
    <col min="26" max="26" width="10.625" style="163" customWidth="1"/>
    <col min="27" max="16384" width="9" style="163"/>
  </cols>
  <sheetData>
    <row r="1" spans="1:52" s="2" customFormat="1" ht="30" customHeight="1" thickBot="1" x14ac:dyDescent="0.45">
      <c r="A1" s="475" t="s">
        <v>1502</v>
      </c>
      <c r="B1" s="476"/>
      <c r="C1" s="476"/>
      <c r="D1" s="476"/>
      <c r="E1" s="477"/>
      <c r="G1" s="475" t="s">
        <v>1502</v>
      </c>
      <c r="H1" s="476"/>
      <c r="I1" s="476"/>
      <c r="J1" s="476"/>
      <c r="K1" s="476"/>
      <c r="L1" s="477"/>
      <c r="N1" s="475" t="s">
        <v>1502</v>
      </c>
      <c r="O1" s="476"/>
      <c r="P1" s="476"/>
      <c r="Q1" s="476"/>
      <c r="R1" s="476"/>
      <c r="S1" s="477"/>
      <c r="U1" s="525" t="s">
        <v>1502</v>
      </c>
      <c r="V1" s="526"/>
      <c r="W1" s="526"/>
      <c r="X1" s="526"/>
      <c r="Y1" s="526"/>
      <c r="Z1" s="527"/>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s="2" customFormat="1" ht="24" customHeight="1" thickBot="1" x14ac:dyDescent="0.45">
      <c r="A2" s="482" t="s">
        <v>1503</v>
      </c>
      <c r="B2" s="483"/>
      <c r="C2" s="483"/>
      <c r="D2" s="343" t="s">
        <v>1508</v>
      </c>
      <c r="E2" s="334" t="s">
        <v>1504</v>
      </c>
      <c r="G2" s="482" t="s">
        <v>1503</v>
      </c>
      <c r="H2" s="483"/>
      <c r="I2" s="483"/>
      <c r="J2" s="483"/>
      <c r="K2" s="343" t="s">
        <v>2369</v>
      </c>
      <c r="L2" s="306" t="s">
        <v>1504</v>
      </c>
      <c r="N2" s="482" t="s">
        <v>1503</v>
      </c>
      <c r="O2" s="483"/>
      <c r="P2" s="483"/>
      <c r="Q2" s="483"/>
      <c r="R2" s="343" t="s">
        <v>2369</v>
      </c>
      <c r="S2" s="306" t="s">
        <v>1504</v>
      </c>
      <c r="U2" s="482" t="s">
        <v>1503</v>
      </c>
      <c r="V2" s="483"/>
      <c r="W2" s="483"/>
      <c r="X2" s="483"/>
      <c r="Y2" s="343" t="s">
        <v>2369</v>
      </c>
      <c r="Z2" s="306" t="s">
        <v>1504</v>
      </c>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s="2" customFormat="1" ht="21" customHeight="1" x14ac:dyDescent="0.4">
      <c r="A3" s="484" t="s">
        <v>1505</v>
      </c>
      <c r="B3" s="485"/>
      <c r="C3" s="485"/>
      <c r="D3" s="344"/>
      <c r="E3" s="335"/>
      <c r="G3" s="497" t="s">
        <v>2209</v>
      </c>
      <c r="H3" s="495" t="s">
        <v>2182</v>
      </c>
      <c r="I3" s="496"/>
      <c r="J3" s="496"/>
      <c r="K3" s="346"/>
      <c r="L3" s="313"/>
      <c r="N3" s="497" t="s">
        <v>2209</v>
      </c>
      <c r="O3" s="495" t="s">
        <v>2251</v>
      </c>
      <c r="P3" s="496"/>
      <c r="Q3" s="496"/>
      <c r="R3" s="346"/>
      <c r="S3" s="313"/>
      <c r="U3" s="497" t="s">
        <v>2754</v>
      </c>
      <c r="V3" s="495" t="s">
        <v>2183</v>
      </c>
      <c r="W3" s="496"/>
      <c r="X3" s="496"/>
      <c r="Y3" s="346"/>
      <c r="Z3" s="313"/>
      <c r="AA3" s="1"/>
      <c r="AB3" s="1"/>
      <c r="AD3" s="1"/>
      <c r="AE3" s="1"/>
      <c r="AF3" s="1"/>
      <c r="AG3" s="1"/>
      <c r="AH3" s="1"/>
      <c r="AI3" s="1"/>
      <c r="AJ3" s="1"/>
      <c r="AK3" s="1"/>
      <c r="AL3" s="1"/>
      <c r="AM3" s="1"/>
      <c r="AN3" s="1"/>
      <c r="AO3" s="1"/>
      <c r="AP3" s="1"/>
      <c r="AQ3" s="1"/>
      <c r="AR3" s="1"/>
      <c r="AS3" s="1"/>
      <c r="AT3" s="1"/>
      <c r="AU3" s="1"/>
      <c r="AV3" s="1"/>
      <c r="AW3" s="1"/>
      <c r="AX3" s="1"/>
      <c r="AY3" s="1"/>
      <c r="AZ3" s="1"/>
    </row>
    <row r="4" spans="1:52" s="2" customFormat="1" ht="21" customHeight="1" thickBot="1" x14ac:dyDescent="0.45">
      <c r="A4" s="164"/>
      <c r="B4" s="330"/>
      <c r="C4" s="330">
        <v>5000</v>
      </c>
      <c r="D4" s="345">
        <f>COUNTA(参加申込シート!$J$14:$J$91)+COUNTA(参加申込シート!$J$97:$J$99)+COUNTA(参加申込シート!$J$101:$J$121)</f>
        <v>0</v>
      </c>
      <c r="E4" s="336">
        <f>C4*D4</f>
        <v>0</v>
      </c>
      <c r="G4" s="498"/>
      <c r="H4" s="165" t="s">
        <v>2210</v>
      </c>
      <c r="I4" s="326">
        <v>5500</v>
      </c>
      <c r="J4" s="308" t="s">
        <v>2274</v>
      </c>
      <c r="K4" s="347">
        <f>COUNTIF(参加申込シート!$U$14:$U$121,予定費用!H4)</f>
        <v>0</v>
      </c>
      <c r="L4" s="353">
        <f>I4*K4</f>
        <v>0</v>
      </c>
      <c r="N4" s="498"/>
      <c r="O4" s="165" t="s">
        <v>2252</v>
      </c>
      <c r="P4" s="319">
        <v>4500</v>
      </c>
      <c r="Q4" s="362" t="s">
        <v>2363</v>
      </c>
      <c r="R4" s="347">
        <f>COUNTIF(参加申込シート!$U$14:$U$121,予定費用!O4)</f>
        <v>0</v>
      </c>
      <c r="S4" s="353">
        <f t="shared" ref="S4:S19" si="0">P4*R4</f>
        <v>0</v>
      </c>
      <c r="U4" s="498"/>
      <c r="V4" s="165" t="s">
        <v>2313</v>
      </c>
      <c r="W4" s="319">
        <v>2000</v>
      </c>
      <c r="X4" s="308" t="s">
        <v>2316</v>
      </c>
      <c r="Y4" s="347">
        <f>COUNTIF(参加申込シート!$V$14:$V$121,予定費用!V4)</f>
        <v>0</v>
      </c>
      <c r="Z4" s="353">
        <f>W4*Y4</f>
        <v>0</v>
      </c>
      <c r="AA4" s="1"/>
      <c r="AB4" s="1"/>
      <c r="AD4" s="1"/>
      <c r="AE4" s="1"/>
      <c r="AF4" s="1"/>
      <c r="AG4" s="1"/>
      <c r="AH4" s="1"/>
      <c r="AI4" s="1"/>
      <c r="AJ4" s="1"/>
      <c r="AK4" s="1"/>
      <c r="AL4" s="1"/>
      <c r="AM4" s="1"/>
      <c r="AN4" s="1"/>
      <c r="AO4" s="1"/>
      <c r="AP4" s="1"/>
      <c r="AQ4" s="1"/>
      <c r="AR4" s="1"/>
      <c r="AS4" s="1"/>
      <c r="AT4" s="1"/>
      <c r="AU4" s="1"/>
      <c r="AV4" s="1"/>
      <c r="AW4" s="1"/>
      <c r="AX4" s="1"/>
      <c r="AY4" s="1"/>
      <c r="AZ4" s="1"/>
    </row>
    <row r="5" spans="1:52" s="2" customFormat="1" ht="21" customHeight="1" x14ac:dyDescent="0.4">
      <c r="A5" s="478" t="s">
        <v>1506</v>
      </c>
      <c r="B5" s="479"/>
      <c r="C5" s="479"/>
      <c r="D5" s="346"/>
      <c r="E5" s="335"/>
      <c r="G5" s="498"/>
      <c r="H5" s="165" t="s">
        <v>2211</v>
      </c>
      <c r="I5" s="326">
        <v>5500</v>
      </c>
      <c r="J5" s="308" t="s">
        <v>2275</v>
      </c>
      <c r="K5" s="347">
        <f>COUNTIF(参加申込シート!$U$14:$U$121,予定費用!H5)</f>
        <v>0</v>
      </c>
      <c r="L5" s="353">
        <f>I5*K5</f>
        <v>0</v>
      </c>
      <c r="N5" s="498"/>
      <c r="O5" s="167" t="s">
        <v>2253</v>
      </c>
      <c r="P5" s="321">
        <v>3500</v>
      </c>
      <c r="Q5" s="363" t="s">
        <v>2364</v>
      </c>
      <c r="R5" s="360">
        <f>COUNTIF(参加申込シート!$U$14:$U$121,予定費用!O5)</f>
        <v>0</v>
      </c>
      <c r="S5" s="356">
        <f t="shared" si="0"/>
        <v>0</v>
      </c>
      <c r="U5" s="498"/>
      <c r="V5" s="167" t="s">
        <v>2314</v>
      </c>
      <c r="W5" s="321">
        <v>2000</v>
      </c>
      <c r="X5" s="311" t="s">
        <v>2316</v>
      </c>
      <c r="Y5" s="360">
        <f>COUNTIF(参加申込シート!$V$14:$V$121,予定費用!V5)</f>
        <v>0</v>
      </c>
      <c r="Z5" s="356">
        <f>W5*Y5</f>
        <v>0</v>
      </c>
      <c r="AA5" s="1"/>
      <c r="AB5" s="1"/>
      <c r="AD5" s="1"/>
      <c r="AE5" s="1"/>
      <c r="AF5" s="1"/>
      <c r="AG5" s="1"/>
      <c r="AH5" s="1"/>
      <c r="AI5" s="1"/>
      <c r="AJ5" s="1"/>
      <c r="AK5" s="1"/>
      <c r="AL5" s="1"/>
      <c r="AM5" s="1"/>
      <c r="AN5" s="1"/>
      <c r="AO5" s="1"/>
      <c r="AP5" s="1"/>
      <c r="AQ5" s="1"/>
      <c r="AR5" s="1"/>
      <c r="AS5" s="1"/>
      <c r="AT5" s="1"/>
      <c r="AU5" s="1"/>
      <c r="AV5" s="1"/>
      <c r="AW5" s="1"/>
      <c r="AX5" s="1"/>
      <c r="AY5" s="1"/>
      <c r="AZ5" s="1"/>
    </row>
    <row r="6" spans="1:52" s="2" customFormat="1" ht="21" customHeight="1" thickBot="1" x14ac:dyDescent="0.45">
      <c r="A6" s="480"/>
      <c r="B6" s="481"/>
      <c r="C6" s="481"/>
      <c r="D6" s="345">
        <f>COUNTIF(参加申込シート!$O$14:$O$121,"✔")</f>
        <v>0</v>
      </c>
      <c r="E6" s="336">
        <f>-C4*D6</f>
        <v>0</v>
      </c>
      <c r="G6" s="498"/>
      <c r="H6" s="165" t="s">
        <v>2212</v>
      </c>
      <c r="I6" s="326">
        <v>4500</v>
      </c>
      <c r="J6" s="308" t="s">
        <v>2276</v>
      </c>
      <c r="K6" s="347">
        <f>COUNTIF(参加申込シート!$U$14:$U$121,予定費用!H6)</f>
        <v>0</v>
      </c>
      <c r="L6" s="353">
        <f>I6*K6</f>
        <v>0</v>
      </c>
      <c r="N6" s="498"/>
      <c r="O6" s="167" t="s">
        <v>2254</v>
      </c>
      <c r="P6" s="321">
        <v>8500</v>
      </c>
      <c r="Q6" s="308" t="s">
        <v>2299</v>
      </c>
      <c r="R6" s="360">
        <f>COUNTIF(参加申込シート!$U$14:$U$121,予定費用!O6)</f>
        <v>0</v>
      </c>
      <c r="S6" s="356">
        <f t="shared" si="0"/>
        <v>0</v>
      </c>
      <c r="U6" s="498"/>
      <c r="V6" s="168" t="s">
        <v>2315</v>
      </c>
      <c r="W6" s="320">
        <v>2000</v>
      </c>
      <c r="X6" s="309" t="s">
        <v>2316</v>
      </c>
      <c r="Y6" s="358">
        <f>COUNTIF(参加申込シート!$V$14:$V$121,予定費用!V6)</f>
        <v>0</v>
      </c>
      <c r="Z6" s="354">
        <f>W6*Y6</f>
        <v>0</v>
      </c>
      <c r="AA6" s="1"/>
      <c r="AB6" s="1"/>
      <c r="AD6" s="1"/>
      <c r="AE6" s="1"/>
      <c r="AF6" s="1"/>
      <c r="AG6" s="1"/>
      <c r="AH6" s="1"/>
      <c r="AI6" s="1"/>
      <c r="AJ6" s="1"/>
      <c r="AK6" s="1"/>
      <c r="AL6" s="1"/>
      <c r="AM6" s="1"/>
      <c r="AN6" s="1"/>
      <c r="AO6" s="1"/>
      <c r="AP6" s="1"/>
      <c r="AQ6" s="1"/>
      <c r="AR6" s="1"/>
      <c r="AS6" s="1"/>
      <c r="AT6" s="1"/>
      <c r="AU6" s="1"/>
      <c r="AV6" s="1"/>
      <c r="AW6" s="1"/>
      <c r="AX6" s="1"/>
      <c r="AY6" s="1"/>
      <c r="AZ6" s="1"/>
    </row>
    <row r="7" spans="1:52" s="2" customFormat="1" ht="21" customHeight="1" x14ac:dyDescent="0.4">
      <c r="A7" s="486" t="s">
        <v>17</v>
      </c>
      <c r="B7" s="502" t="s">
        <v>2204</v>
      </c>
      <c r="C7" s="503"/>
      <c r="D7" s="523" t="s">
        <v>2368</v>
      </c>
      <c r="E7" s="524"/>
      <c r="G7" s="498"/>
      <c r="H7" s="165" t="s">
        <v>2213</v>
      </c>
      <c r="I7" s="326">
        <v>5000</v>
      </c>
      <c r="J7" s="308" t="s">
        <v>2277</v>
      </c>
      <c r="K7" s="347">
        <f>COUNTIF(参加申込シート!$U$14:$U$121,予定費用!H7)</f>
        <v>0</v>
      </c>
      <c r="L7" s="353">
        <f>I7*K7</f>
        <v>0</v>
      </c>
      <c r="N7" s="498"/>
      <c r="O7" s="167" t="s">
        <v>2255</v>
      </c>
      <c r="P7" s="321">
        <v>8500</v>
      </c>
      <c r="Q7" s="308" t="s">
        <v>2300</v>
      </c>
      <c r="R7" s="360">
        <f>COUNTIF(参加申込シート!$U$14:$U$121,予定費用!O7)</f>
        <v>0</v>
      </c>
      <c r="S7" s="356">
        <f t="shared" si="0"/>
        <v>0</v>
      </c>
      <c r="U7" s="498"/>
      <c r="V7" s="489" t="s">
        <v>2198</v>
      </c>
      <c r="W7" s="490"/>
      <c r="X7" s="490"/>
      <c r="Y7" s="351"/>
      <c r="Z7" s="365"/>
      <c r="AI7" s="1"/>
      <c r="AJ7" s="1"/>
      <c r="AK7" s="1"/>
      <c r="AL7" s="1"/>
      <c r="AM7" s="1"/>
      <c r="AN7" s="1"/>
      <c r="AO7" s="1"/>
      <c r="AP7" s="1"/>
      <c r="AQ7" s="1"/>
      <c r="AR7" s="1"/>
      <c r="AS7" s="1"/>
      <c r="AT7" s="1"/>
      <c r="AU7" s="1"/>
      <c r="AV7" s="1"/>
      <c r="AW7" s="1"/>
      <c r="AX7" s="1"/>
      <c r="AY7" s="1"/>
      <c r="AZ7" s="1"/>
    </row>
    <row r="8" spans="1:52" s="2" customFormat="1" ht="21" customHeight="1" x14ac:dyDescent="0.4">
      <c r="A8" s="487"/>
      <c r="B8" s="332" t="s">
        <v>2366</v>
      </c>
      <c r="C8" s="331">
        <v>15400</v>
      </c>
      <c r="D8" s="347">
        <f>COUNTIF(参加申込シート!$Q$14:$Q$121,"○")</f>
        <v>0</v>
      </c>
      <c r="E8" s="337">
        <f>C8*D8</f>
        <v>0</v>
      </c>
      <c r="G8" s="498"/>
      <c r="H8" s="168" t="s">
        <v>2214</v>
      </c>
      <c r="I8" s="327">
        <v>1000</v>
      </c>
      <c r="J8" s="309" t="s">
        <v>2278</v>
      </c>
      <c r="K8" s="358">
        <f>COUNTIF(参加申込シート!$U$14:$U$121,予定費用!H8)</f>
        <v>0</v>
      </c>
      <c r="L8" s="354">
        <f>I8*K8</f>
        <v>0</v>
      </c>
      <c r="N8" s="498"/>
      <c r="O8" s="167" t="s">
        <v>2256</v>
      </c>
      <c r="P8" s="321">
        <v>8500</v>
      </c>
      <c r="Q8" s="308" t="s">
        <v>2301</v>
      </c>
      <c r="R8" s="360">
        <f>COUNTIF(参加申込シート!$U$14:$U$121,予定費用!O8)</f>
        <v>0</v>
      </c>
      <c r="S8" s="356">
        <f t="shared" si="0"/>
        <v>0</v>
      </c>
      <c r="U8" s="498"/>
      <c r="V8" s="165" t="s">
        <v>2317</v>
      </c>
      <c r="W8" s="319">
        <v>4200</v>
      </c>
      <c r="X8" s="308" t="s">
        <v>2321</v>
      </c>
      <c r="Y8" s="347">
        <f>COUNTIF(参加申込シート!$V$14:$V$121,予定費用!V8)</f>
        <v>0</v>
      </c>
      <c r="Z8" s="353">
        <f>W8*Y8</f>
        <v>0</v>
      </c>
      <c r="AI8" s="1"/>
      <c r="AJ8" s="1"/>
      <c r="AK8" s="1"/>
      <c r="AL8" s="1"/>
      <c r="AM8" s="1"/>
      <c r="AN8" s="1"/>
      <c r="AO8" s="1"/>
      <c r="AP8" s="1"/>
      <c r="AQ8" s="1"/>
      <c r="AR8" s="1"/>
      <c r="AS8" s="1"/>
      <c r="AT8" s="1"/>
      <c r="AU8" s="1"/>
      <c r="AV8" s="1"/>
      <c r="AW8" s="1"/>
      <c r="AX8" s="1"/>
      <c r="AY8" s="1"/>
      <c r="AZ8" s="1"/>
    </row>
    <row r="9" spans="1:52" s="2" customFormat="1" ht="21" customHeight="1" x14ac:dyDescent="0.4">
      <c r="A9" s="487"/>
      <c r="B9" s="506" t="s">
        <v>2205</v>
      </c>
      <c r="C9" s="507"/>
      <c r="D9" s="473" t="s">
        <v>2368</v>
      </c>
      <c r="E9" s="474"/>
      <c r="G9" s="498"/>
      <c r="H9" s="491" t="s">
        <v>2215</v>
      </c>
      <c r="I9" s="492"/>
      <c r="J9" s="492"/>
      <c r="K9" s="359"/>
      <c r="L9" s="355"/>
      <c r="N9" s="498"/>
      <c r="O9" s="167" t="s">
        <v>2257</v>
      </c>
      <c r="P9" s="321">
        <v>8500</v>
      </c>
      <c r="Q9" s="308" t="s">
        <v>2301</v>
      </c>
      <c r="R9" s="360">
        <f>COUNTIF(参加申込シート!$U$14:$U$121,予定費用!O9)</f>
        <v>0</v>
      </c>
      <c r="S9" s="356">
        <f t="shared" si="0"/>
        <v>0</v>
      </c>
      <c r="U9" s="498"/>
      <c r="V9" s="167" t="s">
        <v>2318</v>
      </c>
      <c r="W9" s="321">
        <v>4200</v>
      </c>
      <c r="X9" s="311" t="s">
        <v>2321</v>
      </c>
      <c r="Y9" s="360">
        <f>COUNTIF(参加申込シート!$V$14:$V$121,予定費用!V9)</f>
        <v>0</v>
      </c>
      <c r="Z9" s="356">
        <f>W9*Y9</f>
        <v>0</v>
      </c>
      <c r="AI9" s="1"/>
      <c r="AJ9" s="1"/>
      <c r="AK9" s="1"/>
      <c r="AL9" s="1"/>
      <c r="AM9" s="1"/>
      <c r="AN9" s="1"/>
      <c r="AO9" s="1"/>
      <c r="AP9" s="1"/>
      <c r="AQ9" s="1"/>
      <c r="AR9" s="1"/>
      <c r="AS9" s="1"/>
      <c r="AT9" s="1"/>
      <c r="AU9" s="1"/>
      <c r="AV9" s="1"/>
      <c r="AW9" s="1"/>
      <c r="AX9" s="1"/>
      <c r="AY9" s="1"/>
      <c r="AZ9" s="1"/>
    </row>
    <row r="10" spans="1:52" s="2" customFormat="1" ht="21" customHeight="1" x14ac:dyDescent="0.4">
      <c r="A10" s="487"/>
      <c r="B10" s="332" t="s">
        <v>2366</v>
      </c>
      <c r="C10" s="331">
        <v>15400</v>
      </c>
      <c r="D10" s="347">
        <f>COUNTIF(参加申込シート!$R$14:$R$121,"○")</f>
        <v>0</v>
      </c>
      <c r="E10" s="337">
        <f>C10*D10</f>
        <v>0</v>
      </c>
      <c r="G10" s="498"/>
      <c r="H10" s="165" t="s">
        <v>2216</v>
      </c>
      <c r="I10" s="326">
        <v>7500</v>
      </c>
      <c r="J10" s="308" t="s">
        <v>2279</v>
      </c>
      <c r="K10" s="347">
        <f>COUNTIF(参加申込シート!$U$14:$U$121,予定費用!H10)</f>
        <v>0</v>
      </c>
      <c r="L10" s="353">
        <f t="shared" ref="L10:L15" si="1">I10*K10</f>
        <v>0</v>
      </c>
      <c r="N10" s="498"/>
      <c r="O10" s="167" t="s">
        <v>2258</v>
      </c>
      <c r="P10" s="321">
        <v>8000</v>
      </c>
      <c r="Q10" s="308" t="s">
        <v>2302</v>
      </c>
      <c r="R10" s="360">
        <f>COUNTIF(参加申込シート!$U$14:$U$121,予定費用!O10)</f>
        <v>0</v>
      </c>
      <c r="S10" s="356">
        <f t="shared" si="0"/>
        <v>0</v>
      </c>
      <c r="U10" s="498"/>
      <c r="V10" s="167" t="s">
        <v>2319</v>
      </c>
      <c r="W10" s="321">
        <v>4200</v>
      </c>
      <c r="X10" s="311" t="s">
        <v>2321</v>
      </c>
      <c r="Y10" s="360">
        <f>COUNTIF(参加申込シート!$V$14:$V$121,予定費用!V10)</f>
        <v>0</v>
      </c>
      <c r="Z10" s="356">
        <f>W10*Y10</f>
        <v>0</v>
      </c>
      <c r="AI10" s="1"/>
      <c r="AJ10" s="1"/>
      <c r="AK10" s="1"/>
      <c r="AL10" s="1"/>
      <c r="AM10" s="1"/>
      <c r="AN10" s="1"/>
      <c r="AO10" s="1"/>
      <c r="AP10" s="1"/>
      <c r="AQ10" s="1"/>
      <c r="AR10" s="1"/>
      <c r="AS10" s="1"/>
      <c r="AT10" s="1"/>
      <c r="AU10" s="1"/>
      <c r="AV10" s="1"/>
      <c r="AW10" s="1"/>
      <c r="AX10" s="1"/>
      <c r="AY10" s="1"/>
      <c r="AZ10" s="1"/>
    </row>
    <row r="11" spans="1:52" s="2" customFormat="1" ht="21" customHeight="1" x14ac:dyDescent="0.4">
      <c r="A11" s="487"/>
      <c r="B11" s="506" t="s">
        <v>2206</v>
      </c>
      <c r="C11" s="507"/>
      <c r="D11" s="473" t="s">
        <v>2368</v>
      </c>
      <c r="E11" s="474"/>
      <c r="G11" s="498"/>
      <c r="H11" s="167" t="s">
        <v>2217</v>
      </c>
      <c r="I11" s="328">
        <v>7500</v>
      </c>
      <c r="J11" s="308" t="s">
        <v>2280</v>
      </c>
      <c r="K11" s="360">
        <f>COUNTIF(参加申込シート!$U$14:$U$121,予定費用!H11)</f>
        <v>0</v>
      </c>
      <c r="L11" s="356">
        <f t="shared" si="1"/>
        <v>0</v>
      </c>
      <c r="N11" s="498"/>
      <c r="O11" s="167" t="s">
        <v>2259</v>
      </c>
      <c r="P11" s="321">
        <v>8000</v>
      </c>
      <c r="Q11" s="308" t="s">
        <v>2302</v>
      </c>
      <c r="R11" s="360">
        <f>COUNTIF(参加申込シート!$U$14:$U$121,予定費用!O11)</f>
        <v>0</v>
      </c>
      <c r="S11" s="356">
        <f t="shared" si="0"/>
        <v>0</v>
      </c>
      <c r="U11" s="498"/>
      <c r="V11" s="168" t="s">
        <v>2320</v>
      </c>
      <c r="W11" s="320">
        <v>4200</v>
      </c>
      <c r="X11" s="312" t="s">
        <v>2321</v>
      </c>
      <c r="Y11" s="358">
        <f>COUNTIF(参加申込シート!$V$14:$V$121,予定費用!V11)</f>
        <v>0</v>
      </c>
      <c r="Z11" s="354">
        <f t="shared" ref="Z11" si="2">W11*Y11</f>
        <v>0</v>
      </c>
      <c r="AI11" s="1"/>
      <c r="AJ11" s="1"/>
      <c r="AK11" s="1"/>
      <c r="AL11" s="1"/>
      <c r="AM11" s="1"/>
      <c r="AN11" s="1"/>
      <c r="AO11" s="1"/>
      <c r="AP11" s="1"/>
      <c r="AQ11" s="1"/>
      <c r="AR11" s="1"/>
      <c r="AS11" s="1"/>
      <c r="AT11" s="1"/>
      <c r="AU11" s="1"/>
      <c r="AV11" s="1"/>
      <c r="AW11" s="1"/>
      <c r="AX11" s="1"/>
      <c r="AY11" s="1"/>
      <c r="AZ11" s="1"/>
    </row>
    <row r="12" spans="1:52" s="2" customFormat="1" ht="21" customHeight="1" x14ac:dyDescent="0.4">
      <c r="A12" s="487"/>
      <c r="B12" s="332" t="s">
        <v>2366</v>
      </c>
      <c r="C12" s="331">
        <v>15400</v>
      </c>
      <c r="D12" s="349">
        <f>COUNTIF(参加申込シート!$S$14:$S$121,"○")</f>
        <v>0</v>
      </c>
      <c r="E12" s="339">
        <f>C12*D12</f>
        <v>0</v>
      </c>
      <c r="G12" s="498"/>
      <c r="H12" s="167" t="s">
        <v>2218</v>
      </c>
      <c r="I12" s="328">
        <v>6500</v>
      </c>
      <c r="J12" s="308" t="s">
        <v>2281</v>
      </c>
      <c r="K12" s="360">
        <f>COUNTIF(参加申込シート!$U$14:$U$121,予定費用!H12)</f>
        <v>0</v>
      </c>
      <c r="L12" s="356">
        <f t="shared" si="1"/>
        <v>0</v>
      </c>
      <c r="N12" s="498"/>
      <c r="O12" s="167" t="s">
        <v>2260</v>
      </c>
      <c r="P12" s="321">
        <v>7000</v>
      </c>
      <c r="Q12" s="308" t="s">
        <v>2303</v>
      </c>
      <c r="R12" s="360">
        <f>COUNTIF(参加申込シート!$U$14:$U$121,予定費用!O12)</f>
        <v>0</v>
      </c>
      <c r="S12" s="356">
        <f t="shared" si="0"/>
        <v>0</v>
      </c>
      <c r="U12" s="498"/>
      <c r="V12" s="491" t="s">
        <v>2181</v>
      </c>
      <c r="W12" s="492"/>
      <c r="X12" s="492"/>
      <c r="Y12" s="359"/>
      <c r="Z12" s="355"/>
      <c r="AC12" s="1"/>
      <c r="AD12" s="1"/>
      <c r="AE12" s="1"/>
      <c r="AF12" s="1"/>
      <c r="AG12" s="1"/>
      <c r="AH12" s="1"/>
      <c r="AI12" s="1"/>
      <c r="AJ12" s="1"/>
      <c r="AK12" s="1"/>
      <c r="AL12" s="1"/>
      <c r="AM12" s="1"/>
      <c r="AN12" s="1"/>
      <c r="AO12" s="1"/>
    </row>
    <row r="13" spans="1:52" s="2" customFormat="1" ht="21" customHeight="1" x14ac:dyDescent="0.4">
      <c r="A13" s="487"/>
      <c r="B13" s="506" t="s">
        <v>2367</v>
      </c>
      <c r="C13" s="507"/>
      <c r="D13" s="348"/>
      <c r="E13" s="338"/>
      <c r="F13" s="3"/>
      <c r="G13" s="498"/>
      <c r="H13" s="167" t="s">
        <v>2219</v>
      </c>
      <c r="I13" s="328">
        <v>7000</v>
      </c>
      <c r="J13" s="308" t="s">
        <v>2282</v>
      </c>
      <c r="K13" s="360">
        <f>COUNTIF(参加申込シート!$U$14:$U$121,予定費用!H13)</f>
        <v>0</v>
      </c>
      <c r="L13" s="356">
        <f t="shared" si="1"/>
        <v>0</v>
      </c>
      <c r="M13" s="3"/>
      <c r="N13" s="498"/>
      <c r="O13" s="167" t="s">
        <v>2261</v>
      </c>
      <c r="P13" s="321">
        <v>7000</v>
      </c>
      <c r="Q13" s="308" t="s">
        <v>2303</v>
      </c>
      <c r="R13" s="360">
        <f>COUNTIF(参加申込シート!$U$14:$U$121,予定費用!O13)</f>
        <v>0</v>
      </c>
      <c r="S13" s="356">
        <f t="shared" si="0"/>
        <v>0</v>
      </c>
      <c r="T13" s="3"/>
      <c r="U13" s="498"/>
      <c r="V13" s="183" t="s">
        <v>2322</v>
      </c>
      <c r="W13" s="323">
        <v>7000</v>
      </c>
      <c r="X13" s="371" t="s">
        <v>2323</v>
      </c>
      <c r="Y13" s="349">
        <f>COUNTIF(参加申込シート!$V$14:$V$121,予定費用!V13)</f>
        <v>0</v>
      </c>
      <c r="Z13" s="366">
        <f>W13*Y13</f>
        <v>0</v>
      </c>
      <c r="AC13" s="1"/>
      <c r="AD13" s="1"/>
      <c r="AE13" s="1"/>
      <c r="AF13" s="1"/>
      <c r="AG13" s="1"/>
      <c r="AH13" s="1"/>
      <c r="AI13" s="1"/>
      <c r="AJ13" s="1"/>
      <c r="AK13" s="1"/>
      <c r="AL13" s="1"/>
      <c r="AM13" s="1"/>
      <c r="AN13" s="1"/>
      <c r="AO13" s="1"/>
    </row>
    <row r="14" spans="1:52" s="2" customFormat="1" ht="21" customHeight="1" thickBot="1" x14ac:dyDescent="0.45">
      <c r="A14" s="488"/>
      <c r="B14" s="333"/>
      <c r="C14" s="330">
        <v>15400</v>
      </c>
      <c r="D14" s="349">
        <f>COUNTIF(参加申込シート!$T$14:$T$121,"○")</f>
        <v>0</v>
      </c>
      <c r="E14" s="339">
        <f>C14*D14</f>
        <v>0</v>
      </c>
      <c r="F14" s="3"/>
      <c r="G14" s="498"/>
      <c r="H14" s="167" t="s">
        <v>2220</v>
      </c>
      <c r="I14" s="326">
        <v>3500</v>
      </c>
      <c r="J14" s="308" t="s">
        <v>2283</v>
      </c>
      <c r="K14" s="347">
        <f>COUNTIF(参加申込シート!$U$14:$U$121,予定費用!H14)</f>
        <v>0</v>
      </c>
      <c r="L14" s="353">
        <f t="shared" si="1"/>
        <v>0</v>
      </c>
      <c r="M14" s="3"/>
      <c r="N14" s="498"/>
      <c r="O14" s="167" t="s">
        <v>2262</v>
      </c>
      <c r="P14" s="321">
        <v>1000</v>
      </c>
      <c r="Q14" s="308" t="s">
        <v>2304</v>
      </c>
      <c r="R14" s="360">
        <f>COUNTIF(参加申込シート!$U$14:$U$121,予定費用!O14)</f>
        <v>0</v>
      </c>
      <c r="S14" s="356">
        <f t="shared" si="0"/>
        <v>0</v>
      </c>
      <c r="T14" s="3"/>
      <c r="U14" s="498"/>
      <c r="V14" s="491" t="s">
        <v>36</v>
      </c>
      <c r="W14" s="492"/>
      <c r="X14" s="492"/>
      <c r="Y14" s="359"/>
      <c r="Z14" s="355"/>
      <c r="AC14" s="1"/>
      <c r="AD14" s="1"/>
      <c r="AE14" s="1"/>
      <c r="AF14" s="1"/>
      <c r="AG14" s="1"/>
      <c r="AH14" s="1"/>
      <c r="AI14" s="1"/>
      <c r="AJ14" s="1"/>
      <c r="AK14" s="1"/>
      <c r="AL14" s="1"/>
      <c r="AM14" s="1"/>
      <c r="AN14" s="1"/>
      <c r="AO14" s="1"/>
    </row>
    <row r="15" spans="1:52" s="2" customFormat="1" ht="21" customHeight="1" x14ac:dyDescent="0.4">
      <c r="A15" s="486" t="s">
        <v>1529</v>
      </c>
      <c r="B15" s="502" t="s">
        <v>2208</v>
      </c>
      <c r="C15" s="503"/>
      <c r="D15" s="346"/>
      <c r="E15" s="340"/>
      <c r="F15" s="3"/>
      <c r="G15" s="498"/>
      <c r="H15" s="168" t="s">
        <v>2221</v>
      </c>
      <c r="I15" s="327">
        <v>2500</v>
      </c>
      <c r="J15" s="309" t="s">
        <v>2284</v>
      </c>
      <c r="K15" s="358">
        <f>COUNTIF(参加申込シート!$U$14:$U$121,予定費用!H15)</f>
        <v>0</v>
      </c>
      <c r="L15" s="354">
        <f t="shared" si="1"/>
        <v>0</v>
      </c>
      <c r="M15" s="3"/>
      <c r="N15" s="498"/>
      <c r="O15" s="167" t="s">
        <v>2263</v>
      </c>
      <c r="P15" s="321">
        <v>1000</v>
      </c>
      <c r="Q15" s="308" t="s">
        <v>2305</v>
      </c>
      <c r="R15" s="360">
        <f>COUNTIF(参加申込シート!$U$14:$U$121,予定費用!O15)</f>
        <v>0</v>
      </c>
      <c r="S15" s="356">
        <f t="shared" si="0"/>
        <v>0</v>
      </c>
      <c r="T15" s="3"/>
      <c r="U15" s="498"/>
      <c r="V15" s="166" t="s">
        <v>2324</v>
      </c>
      <c r="W15" s="324">
        <v>7500</v>
      </c>
      <c r="X15" s="372" t="s">
        <v>2325</v>
      </c>
      <c r="Y15" s="369">
        <f>COUNTIF(参加申込シート!$V$14:$V$121,予定費用!V15)</f>
        <v>0</v>
      </c>
      <c r="Z15" s="367">
        <f>W15*Y15</f>
        <v>0</v>
      </c>
      <c r="AC15" s="1"/>
      <c r="AD15" s="1"/>
      <c r="AE15" s="1"/>
      <c r="AF15" s="1"/>
      <c r="AG15" s="1"/>
      <c r="AH15" s="1"/>
      <c r="AI15" s="1"/>
      <c r="AJ15" s="1"/>
      <c r="AK15" s="1"/>
      <c r="AL15" s="1"/>
      <c r="AM15" s="1"/>
      <c r="AN15" s="1"/>
      <c r="AO15" s="1"/>
    </row>
    <row r="16" spans="1:52" s="2" customFormat="1" ht="21" customHeight="1" x14ac:dyDescent="0.4">
      <c r="A16" s="487"/>
      <c r="B16" s="332"/>
      <c r="C16" s="331">
        <v>1200</v>
      </c>
      <c r="D16" s="350">
        <f>COUNTIF(参加申込シート!$Y$14:$Y$121,"○")</f>
        <v>0</v>
      </c>
      <c r="E16" s="337">
        <f>C16*D16</f>
        <v>0</v>
      </c>
      <c r="F16" s="163"/>
      <c r="G16" s="498"/>
      <c r="H16" s="491" t="s">
        <v>2198</v>
      </c>
      <c r="I16" s="492"/>
      <c r="J16" s="492"/>
      <c r="K16" s="359"/>
      <c r="L16" s="355"/>
      <c r="M16" s="163"/>
      <c r="N16" s="498"/>
      <c r="O16" s="167" t="s">
        <v>2264</v>
      </c>
      <c r="P16" s="321">
        <v>1000</v>
      </c>
      <c r="Q16" s="308" t="s">
        <v>2305</v>
      </c>
      <c r="R16" s="360">
        <f>COUNTIF(参加申込シート!$U$14:$U$121,予定費用!O16)</f>
        <v>0</v>
      </c>
      <c r="S16" s="356">
        <f t="shared" si="0"/>
        <v>0</v>
      </c>
      <c r="T16" s="207"/>
      <c r="U16" s="498"/>
      <c r="V16" s="489" t="s">
        <v>1527</v>
      </c>
      <c r="W16" s="490"/>
      <c r="X16" s="490"/>
      <c r="Y16" s="351"/>
      <c r="Z16" s="365"/>
      <c r="AA16" s="1"/>
      <c r="AB16" s="1"/>
      <c r="AC16" s="1"/>
      <c r="AD16" s="1"/>
      <c r="AE16" s="1"/>
      <c r="AF16" s="1"/>
      <c r="AG16" s="1"/>
      <c r="AH16" s="1"/>
      <c r="AI16" s="1"/>
      <c r="AJ16" s="1"/>
      <c r="AK16" s="1"/>
      <c r="AL16" s="1"/>
      <c r="AM16" s="1"/>
      <c r="AN16" s="1"/>
      <c r="AO16" s="1"/>
    </row>
    <row r="17" spans="1:52" s="2" customFormat="1" ht="21" customHeight="1" thickBot="1" x14ac:dyDescent="0.45">
      <c r="A17" s="487"/>
      <c r="B17" s="504" t="s">
        <v>2207</v>
      </c>
      <c r="C17" s="505"/>
      <c r="D17" s="351"/>
      <c r="E17" s="341"/>
      <c r="F17" s="170"/>
      <c r="G17" s="498"/>
      <c r="H17" s="165" t="s">
        <v>2222</v>
      </c>
      <c r="I17" s="326">
        <v>5500</v>
      </c>
      <c r="J17" s="308" t="s">
        <v>2285</v>
      </c>
      <c r="K17" s="347">
        <f>COUNTIF(参加申込シート!$U$14:$U$121,予定費用!H17)</f>
        <v>0</v>
      </c>
      <c r="L17" s="353">
        <f t="shared" ref="L17:L30" si="3">I17*K17</f>
        <v>0</v>
      </c>
      <c r="M17" s="170"/>
      <c r="N17" s="498"/>
      <c r="O17" s="167" t="s">
        <v>2265</v>
      </c>
      <c r="P17" s="321">
        <v>600</v>
      </c>
      <c r="Q17" s="308" t="s">
        <v>2306</v>
      </c>
      <c r="R17" s="360">
        <f>COUNTIF(参加申込シート!$U$14:$U$121,予定費用!O17)</f>
        <v>0</v>
      </c>
      <c r="S17" s="356">
        <f t="shared" si="0"/>
        <v>0</v>
      </c>
      <c r="T17" s="170"/>
      <c r="U17" s="499"/>
      <c r="V17" s="172" t="s">
        <v>2326</v>
      </c>
      <c r="W17" s="325">
        <v>1000</v>
      </c>
      <c r="X17" s="310" t="s">
        <v>2327</v>
      </c>
      <c r="Y17" s="370">
        <f>COUNTIF(参加申込シート!$V$14:$V$121,予定費用!V17)</f>
        <v>0</v>
      </c>
      <c r="Z17" s="368">
        <f>W17*Y17</f>
        <v>0</v>
      </c>
      <c r="AA17" s="1"/>
      <c r="AB17" s="1"/>
      <c r="AC17" s="1"/>
      <c r="AD17" s="1"/>
      <c r="AE17" s="1"/>
      <c r="AF17" s="1"/>
      <c r="AG17" s="1"/>
      <c r="AH17" s="1"/>
      <c r="AI17" s="1"/>
      <c r="AJ17" s="1"/>
      <c r="AK17" s="1"/>
      <c r="AL17" s="1"/>
      <c r="AM17" s="1"/>
      <c r="AN17" s="1"/>
      <c r="AO17" s="1"/>
    </row>
    <row r="18" spans="1:52" s="2" customFormat="1" ht="21" customHeight="1" thickBot="1" x14ac:dyDescent="0.45">
      <c r="A18" s="488"/>
      <c r="B18" s="333"/>
      <c r="C18" s="330">
        <v>1200</v>
      </c>
      <c r="D18" s="352">
        <f>COUNTIF(参加申込シート!$Z$14:$Z$121,"○")</f>
        <v>0</v>
      </c>
      <c r="E18" s="342">
        <f>C18*D18</f>
        <v>0</v>
      </c>
      <c r="G18" s="498"/>
      <c r="H18" s="165" t="s">
        <v>2223</v>
      </c>
      <c r="I18" s="326">
        <v>5500</v>
      </c>
      <c r="J18" s="308" t="s">
        <v>2285</v>
      </c>
      <c r="K18" s="347">
        <f>COUNTIF(参加申込シート!$U$14:$U$121,予定費用!H18)</f>
        <v>0</v>
      </c>
      <c r="L18" s="353">
        <f t="shared" si="3"/>
        <v>0</v>
      </c>
      <c r="N18" s="498"/>
      <c r="O18" s="167" t="s">
        <v>2266</v>
      </c>
      <c r="P18" s="321">
        <v>600</v>
      </c>
      <c r="Q18" s="308" t="s">
        <v>2306</v>
      </c>
      <c r="R18" s="360">
        <f>COUNTIF(参加申込シート!$U$14:$U$121,予定費用!O18)</f>
        <v>0</v>
      </c>
      <c r="S18" s="356">
        <f t="shared" si="0"/>
        <v>0</v>
      </c>
      <c r="U18" s="497" t="s">
        <v>2755</v>
      </c>
      <c r="V18" s="489" t="s">
        <v>2183</v>
      </c>
      <c r="W18" s="490"/>
      <c r="X18" s="490"/>
      <c r="Y18" s="351"/>
      <c r="Z18" s="365"/>
      <c r="AA18" s="1"/>
      <c r="AB18" s="1"/>
      <c r="AC18" s="1"/>
      <c r="AD18" s="1"/>
      <c r="AE18" s="1"/>
      <c r="AF18" s="1"/>
      <c r="AG18" s="1"/>
      <c r="AH18" s="1"/>
      <c r="AI18" s="1"/>
      <c r="AJ18" s="1"/>
      <c r="AK18" s="1"/>
      <c r="AL18" s="1"/>
      <c r="AM18" s="1"/>
      <c r="AN18" s="1"/>
      <c r="AO18" s="1"/>
    </row>
    <row r="19" spans="1:52" s="2" customFormat="1" ht="21" customHeight="1" thickBot="1" x14ac:dyDescent="0.45">
      <c r="G19" s="498"/>
      <c r="H19" s="165" t="s">
        <v>2224</v>
      </c>
      <c r="I19" s="326">
        <v>5500</v>
      </c>
      <c r="J19" s="308" t="s">
        <v>2286</v>
      </c>
      <c r="K19" s="347">
        <f>COUNTIF(参加申込シート!$U$14:$U$121,予定費用!H19)</f>
        <v>0</v>
      </c>
      <c r="L19" s="353">
        <f t="shared" si="3"/>
        <v>0</v>
      </c>
      <c r="N19" s="498"/>
      <c r="O19" s="168" t="s">
        <v>2267</v>
      </c>
      <c r="P19" s="320">
        <v>600</v>
      </c>
      <c r="Q19" s="309" t="s">
        <v>2306</v>
      </c>
      <c r="R19" s="358">
        <f>COUNTIF(参加申込シート!$U$14:$U$121,予定費用!O19)</f>
        <v>0</v>
      </c>
      <c r="S19" s="354">
        <f t="shared" si="0"/>
        <v>0</v>
      </c>
      <c r="U19" s="498"/>
      <c r="V19" s="166" t="s">
        <v>2328</v>
      </c>
      <c r="W19" s="324">
        <v>1500</v>
      </c>
      <c r="X19" s="364" t="s">
        <v>2329</v>
      </c>
      <c r="Y19" s="369">
        <f>COUNTIF(参加申込シート!$W$14:$W$121,予定費用!V19)</f>
        <v>0</v>
      </c>
      <c r="Z19" s="367">
        <f>W19*Y19</f>
        <v>0</v>
      </c>
      <c r="AA19" s="1"/>
      <c r="AB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s="2" customFormat="1" ht="21" customHeight="1" thickTop="1" x14ac:dyDescent="0.4">
      <c r="A20" s="508" t="s">
        <v>1528</v>
      </c>
      <c r="B20" s="509"/>
      <c r="C20" s="510"/>
      <c r="D20" s="517">
        <f>SUM(E3:E18,L3:L45,S3:S26,Z3:Z41)</f>
        <v>0</v>
      </c>
      <c r="E20" s="518"/>
      <c r="G20" s="498"/>
      <c r="H20" s="165" t="s">
        <v>2225</v>
      </c>
      <c r="I20" s="326">
        <v>5500</v>
      </c>
      <c r="J20" s="308" t="s">
        <v>2286</v>
      </c>
      <c r="K20" s="347">
        <f>COUNTIF(参加申込シート!$U$14:$U$121,予定費用!H20)</f>
        <v>0</v>
      </c>
      <c r="L20" s="353">
        <f t="shared" si="3"/>
        <v>0</v>
      </c>
      <c r="N20" s="498"/>
      <c r="O20" s="491" t="s">
        <v>1527</v>
      </c>
      <c r="P20" s="492"/>
      <c r="Q20" s="492"/>
      <c r="R20" s="359"/>
      <c r="S20" s="355"/>
      <c r="U20" s="498"/>
      <c r="V20" s="500" t="s">
        <v>2330</v>
      </c>
      <c r="W20" s="501"/>
      <c r="X20" s="501"/>
      <c r="Y20" s="351"/>
      <c r="Z20" s="365"/>
      <c r="AA20" s="1"/>
      <c r="AB20" s="1"/>
      <c r="AC20" s="1"/>
      <c r="AD20" s="1"/>
      <c r="AE20" s="1"/>
      <c r="AF20" s="1"/>
      <c r="AG20" s="1"/>
      <c r="AH20" s="1"/>
      <c r="AI20" s="1"/>
      <c r="AJ20" s="1"/>
      <c r="AK20" s="1"/>
      <c r="AL20" s="1"/>
      <c r="AM20" s="1"/>
      <c r="AN20" s="1"/>
      <c r="AO20" s="1"/>
    </row>
    <row r="21" spans="1:52" s="2" customFormat="1" ht="21" customHeight="1" x14ac:dyDescent="0.4">
      <c r="A21" s="511"/>
      <c r="B21" s="512"/>
      <c r="C21" s="513"/>
      <c r="D21" s="519"/>
      <c r="E21" s="520"/>
      <c r="G21" s="498"/>
      <c r="H21" s="165" t="s">
        <v>2226</v>
      </c>
      <c r="I21" s="326">
        <v>4500</v>
      </c>
      <c r="J21" s="308" t="s">
        <v>2287</v>
      </c>
      <c r="K21" s="347">
        <f>COUNTIF(参加申込シート!$U$14:$U$121,予定費用!H21)</f>
        <v>0</v>
      </c>
      <c r="L21" s="353">
        <f t="shared" si="3"/>
        <v>0</v>
      </c>
      <c r="N21" s="498"/>
      <c r="O21" s="165" t="s">
        <v>2268</v>
      </c>
      <c r="P21" s="319">
        <v>6500</v>
      </c>
      <c r="Q21" s="308" t="s">
        <v>2307</v>
      </c>
      <c r="R21" s="347">
        <f>COUNTIF(参加申込シート!$U$14:$U$121,予定費用!O21)</f>
        <v>0</v>
      </c>
      <c r="S21" s="353">
        <f t="shared" ref="S21:S26" si="4">P21*R21</f>
        <v>0</v>
      </c>
      <c r="U21" s="498"/>
      <c r="V21" s="166" t="s">
        <v>2331</v>
      </c>
      <c r="W21" s="324">
        <v>1000</v>
      </c>
      <c r="X21" s="364" t="s">
        <v>2334</v>
      </c>
      <c r="Y21" s="369">
        <f>COUNTIF(参加申込シート!$W$14:$W$121,予定費用!V21)</f>
        <v>0</v>
      </c>
      <c r="Z21" s="367">
        <f>W21*Y21</f>
        <v>0</v>
      </c>
      <c r="AA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s="2" customFormat="1" ht="21" customHeight="1" thickBot="1" x14ac:dyDescent="0.45">
      <c r="A22" s="514"/>
      <c r="B22" s="515"/>
      <c r="C22" s="516"/>
      <c r="D22" s="521"/>
      <c r="E22" s="522"/>
      <c r="F22" s="170"/>
      <c r="G22" s="498"/>
      <c r="H22" s="165" t="s">
        <v>2227</v>
      </c>
      <c r="I22" s="326">
        <v>4500</v>
      </c>
      <c r="J22" s="308" t="s">
        <v>2287</v>
      </c>
      <c r="K22" s="347">
        <f>COUNTIF(参加申込シート!$U$14:$U$121,予定費用!H22)</f>
        <v>0</v>
      </c>
      <c r="L22" s="353">
        <f t="shared" si="3"/>
        <v>0</v>
      </c>
      <c r="M22" s="170"/>
      <c r="N22" s="498"/>
      <c r="O22" s="167" t="s">
        <v>2269</v>
      </c>
      <c r="P22" s="321">
        <v>6500</v>
      </c>
      <c r="Q22" s="308" t="s">
        <v>2308</v>
      </c>
      <c r="R22" s="360">
        <f>COUNTIF(参加申込シート!$U$14:$U$121,予定費用!O22)</f>
        <v>0</v>
      </c>
      <c r="S22" s="356">
        <f t="shared" si="4"/>
        <v>0</v>
      </c>
      <c r="T22" s="170"/>
      <c r="U22" s="498"/>
      <c r="V22" s="493" t="s">
        <v>2332</v>
      </c>
      <c r="W22" s="494"/>
      <c r="X22" s="494"/>
      <c r="Y22" s="359"/>
      <c r="Z22" s="355"/>
      <c r="AA22" s="1"/>
      <c r="AC22" s="1"/>
      <c r="AD22" s="1"/>
      <c r="AE22" s="1"/>
      <c r="AF22" s="1"/>
      <c r="AG22" s="1"/>
      <c r="AH22" s="1"/>
      <c r="AI22" s="1"/>
      <c r="AJ22" s="1"/>
      <c r="AK22" s="1"/>
      <c r="AL22" s="1"/>
      <c r="AM22" s="1"/>
      <c r="AN22" s="1"/>
      <c r="AO22" s="1"/>
    </row>
    <row r="23" spans="1:52" s="2" customFormat="1" ht="21" customHeight="1" thickTop="1" x14ac:dyDescent="0.4">
      <c r="A23" s="317" t="s">
        <v>1549</v>
      </c>
      <c r="G23" s="498"/>
      <c r="H23" s="165" t="s">
        <v>2228</v>
      </c>
      <c r="I23" s="326">
        <v>5000</v>
      </c>
      <c r="J23" s="308" t="s">
        <v>2288</v>
      </c>
      <c r="K23" s="347">
        <f>COUNTIF(参加申込シート!$U$14:$U$121,予定費用!H23)</f>
        <v>0</v>
      </c>
      <c r="L23" s="353">
        <f t="shared" si="3"/>
        <v>0</v>
      </c>
      <c r="N23" s="498"/>
      <c r="O23" s="167" t="s">
        <v>2270</v>
      </c>
      <c r="P23" s="321">
        <v>5500</v>
      </c>
      <c r="Q23" s="308" t="s">
        <v>2309</v>
      </c>
      <c r="R23" s="360">
        <f>COUNTIF(参加申込シート!$U$14:$U$121,予定費用!O23)</f>
        <v>0</v>
      </c>
      <c r="S23" s="356">
        <f t="shared" si="4"/>
        <v>0</v>
      </c>
      <c r="U23" s="498"/>
      <c r="V23" s="166" t="s">
        <v>2333</v>
      </c>
      <c r="W23" s="324">
        <v>1000</v>
      </c>
      <c r="X23" s="364" t="s">
        <v>2327</v>
      </c>
      <c r="Y23" s="369">
        <f>COUNTIF(参加申込シート!$W$14:$W$121,予定費用!V23)</f>
        <v>0</v>
      </c>
      <c r="Z23" s="367">
        <f>W23*Y23</f>
        <v>0</v>
      </c>
      <c r="AA23" s="1"/>
      <c r="AC23" s="1"/>
      <c r="AD23" s="1"/>
      <c r="AE23" s="1"/>
      <c r="AF23" s="1"/>
      <c r="AG23" s="1"/>
      <c r="AH23" s="1"/>
      <c r="AI23" s="1"/>
      <c r="AJ23" s="1"/>
      <c r="AK23" s="1"/>
      <c r="AL23" s="1"/>
      <c r="AM23" s="1"/>
      <c r="AN23" s="1"/>
      <c r="AO23" s="1"/>
    </row>
    <row r="24" spans="1:52" s="2" customFormat="1" ht="21" customHeight="1" x14ac:dyDescent="0.4">
      <c r="A24" s="318" t="s">
        <v>2370</v>
      </c>
      <c r="F24" s="169"/>
      <c r="G24" s="498"/>
      <c r="H24" s="165" t="s">
        <v>2229</v>
      </c>
      <c r="I24" s="326">
        <v>5000</v>
      </c>
      <c r="J24" s="308" t="s">
        <v>2288</v>
      </c>
      <c r="K24" s="347">
        <f>COUNTIF(参加申込シート!$U$14:$U$121,予定費用!H24)</f>
        <v>0</v>
      </c>
      <c r="L24" s="353">
        <f t="shared" si="3"/>
        <v>0</v>
      </c>
      <c r="M24" s="169"/>
      <c r="N24" s="498"/>
      <c r="O24" s="167" t="s">
        <v>2271</v>
      </c>
      <c r="P24" s="321">
        <v>5500</v>
      </c>
      <c r="Q24" s="308" t="s">
        <v>2310</v>
      </c>
      <c r="R24" s="360">
        <f>COUNTIF(参加申込シート!$U$14:$U$121,予定費用!O24)</f>
        <v>0</v>
      </c>
      <c r="S24" s="356">
        <f t="shared" si="4"/>
        <v>0</v>
      </c>
      <c r="T24" s="169"/>
      <c r="U24" s="498"/>
      <c r="V24" s="489" t="s">
        <v>2361</v>
      </c>
      <c r="W24" s="490"/>
      <c r="X24" s="490"/>
      <c r="Y24" s="351"/>
      <c r="Z24" s="365"/>
      <c r="AA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s="2" customFormat="1" ht="21" customHeight="1" x14ac:dyDescent="0.4">
      <c r="A25" s="318" t="s">
        <v>2371</v>
      </c>
      <c r="F25" s="170"/>
      <c r="G25" s="498"/>
      <c r="H25" s="165" t="s">
        <v>2230</v>
      </c>
      <c r="I25" s="326">
        <v>1000</v>
      </c>
      <c r="J25" s="308" t="s">
        <v>2289</v>
      </c>
      <c r="K25" s="347">
        <f>COUNTIF(参加申込シート!$U$14:$U$121,予定費用!H25)</f>
        <v>0</v>
      </c>
      <c r="L25" s="353">
        <f t="shared" si="3"/>
        <v>0</v>
      </c>
      <c r="M25" s="170"/>
      <c r="N25" s="498"/>
      <c r="O25" s="167" t="s">
        <v>2272</v>
      </c>
      <c r="P25" s="321">
        <v>2500</v>
      </c>
      <c r="Q25" s="308" t="s">
        <v>2311</v>
      </c>
      <c r="R25" s="360">
        <f>COUNTIF(参加申込シート!$U$14:$U$121,予定費用!O25)</f>
        <v>0</v>
      </c>
      <c r="S25" s="356">
        <f t="shared" si="4"/>
        <v>0</v>
      </c>
      <c r="T25" s="170"/>
      <c r="U25" s="498"/>
      <c r="V25" s="165" t="s">
        <v>2335</v>
      </c>
      <c r="W25" s="319">
        <v>6500</v>
      </c>
      <c r="X25" s="308" t="s">
        <v>2351</v>
      </c>
      <c r="Y25" s="347">
        <f>COUNTIF(参加申込シート!$X$14:$X$121,予定費用!V25)</f>
        <v>0</v>
      </c>
      <c r="Z25" s="353">
        <f t="shared" ref="Z25" si="5">W25*Y25</f>
        <v>0</v>
      </c>
      <c r="AA25" s="1"/>
      <c r="AC25" s="1"/>
      <c r="AD25" s="1"/>
      <c r="AE25" s="1"/>
      <c r="AF25" s="1"/>
      <c r="AG25" s="1"/>
      <c r="AH25" s="1"/>
      <c r="AI25" s="1"/>
      <c r="AJ25" s="1"/>
      <c r="AK25" s="1"/>
      <c r="AL25" s="1"/>
      <c r="AM25" s="1"/>
      <c r="AN25" s="1"/>
      <c r="AO25" s="1"/>
    </row>
    <row r="26" spans="1:52" s="2" customFormat="1" ht="21" customHeight="1" thickBot="1" x14ac:dyDescent="0.45">
      <c r="A26" s="318" t="s">
        <v>2365</v>
      </c>
      <c r="G26" s="498"/>
      <c r="H26" s="165" t="s">
        <v>2231</v>
      </c>
      <c r="I26" s="326">
        <v>1000</v>
      </c>
      <c r="J26" s="308" t="s">
        <v>2289</v>
      </c>
      <c r="K26" s="347">
        <f>COUNTIF(参加申込シート!$U$14:$U$121,予定費用!H26)</f>
        <v>0</v>
      </c>
      <c r="L26" s="353">
        <f t="shared" si="3"/>
        <v>0</v>
      </c>
      <c r="N26" s="499"/>
      <c r="O26" s="307" t="s">
        <v>2273</v>
      </c>
      <c r="P26" s="322">
        <v>2000</v>
      </c>
      <c r="Q26" s="310" t="s">
        <v>2312</v>
      </c>
      <c r="R26" s="361">
        <f>COUNTIF(参加申込シート!$U$14:$U$121,予定費用!O26)</f>
        <v>0</v>
      </c>
      <c r="S26" s="357">
        <f t="shared" si="4"/>
        <v>0</v>
      </c>
      <c r="U26" s="498"/>
      <c r="V26" s="167" t="s">
        <v>2336</v>
      </c>
      <c r="W26" s="321">
        <v>6500</v>
      </c>
      <c r="X26" s="311" t="s">
        <v>2351</v>
      </c>
      <c r="Y26" s="360">
        <f>COUNTIF(参加申込シート!$X$14:$X$121,予定費用!V26)</f>
        <v>0</v>
      </c>
      <c r="Z26" s="356">
        <f>W26*Y26</f>
        <v>0</v>
      </c>
      <c r="AA26" s="1"/>
      <c r="AD26" s="1"/>
      <c r="AE26" s="1"/>
      <c r="AF26" s="1"/>
      <c r="AG26" s="1"/>
      <c r="AH26" s="1"/>
      <c r="AI26" s="1"/>
      <c r="AJ26" s="1"/>
      <c r="AK26" s="1"/>
      <c r="AL26" s="1"/>
      <c r="AM26" s="1"/>
      <c r="AN26" s="1"/>
      <c r="AO26" s="1"/>
      <c r="AP26" s="1"/>
      <c r="AQ26" s="1"/>
      <c r="AR26" s="1"/>
      <c r="AS26" s="1"/>
      <c r="AT26" s="1"/>
      <c r="AU26" s="1"/>
      <c r="AV26" s="1"/>
      <c r="AW26" s="1"/>
      <c r="AX26" s="1"/>
      <c r="AY26" s="1"/>
      <c r="AZ26" s="1"/>
    </row>
    <row r="27" spans="1:52" s="2" customFormat="1" ht="21" customHeight="1" x14ac:dyDescent="0.4">
      <c r="A27" s="318" t="s">
        <v>2375</v>
      </c>
      <c r="F27" s="170"/>
      <c r="G27" s="498"/>
      <c r="H27" s="165" t="s">
        <v>2232</v>
      </c>
      <c r="I27" s="326">
        <v>1000</v>
      </c>
      <c r="J27" s="308" t="s">
        <v>2289</v>
      </c>
      <c r="K27" s="347">
        <f>COUNTIF(参加申込シート!$U$14:$U$121,予定費用!H27)</f>
        <v>0</v>
      </c>
      <c r="L27" s="353">
        <f t="shared" si="3"/>
        <v>0</v>
      </c>
      <c r="M27" s="170"/>
      <c r="N27" s="315"/>
      <c r="O27" s="163"/>
      <c r="P27" s="163"/>
      <c r="Q27" s="163"/>
      <c r="R27" s="163"/>
      <c r="S27" s="163"/>
      <c r="T27" s="170"/>
      <c r="U27" s="498"/>
      <c r="V27" s="167" t="s">
        <v>2337</v>
      </c>
      <c r="W27" s="321">
        <v>6500</v>
      </c>
      <c r="X27" s="311" t="s">
        <v>2352</v>
      </c>
      <c r="Y27" s="360">
        <f>COUNTIF(参加申込シート!$X$14:$X$121,予定費用!V27)</f>
        <v>0</v>
      </c>
      <c r="Z27" s="356">
        <f t="shared" ref="Z27:Z31" si="6">W27*Y27</f>
        <v>0</v>
      </c>
      <c r="AA27" s="1"/>
      <c r="AC27" s="1"/>
      <c r="AD27" s="1"/>
      <c r="AE27" s="1"/>
      <c r="AF27" s="1"/>
      <c r="AG27" s="1"/>
      <c r="AH27" s="1"/>
      <c r="AI27" s="1"/>
      <c r="AJ27" s="1"/>
      <c r="AK27" s="1"/>
      <c r="AL27" s="1"/>
      <c r="AM27" s="1"/>
      <c r="AN27" s="1"/>
      <c r="AO27" s="1"/>
    </row>
    <row r="28" spans="1:52" s="2" customFormat="1" ht="21" customHeight="1" x14ac:dyDescent="0.4">
      <c r="A28" s="318" t="s">
        <v>2187</v>
      </c>
      <c r="B28" s="163"/>
      <c r="C28" s="163"/>
      <c r="D28" s="163"/>
      <c r="E28" s="163"/>
      <c r="G28" s="498"/>
      <c r="H28" s="165" t="s">
        <v>2233</v>
      </c>
      <c r="I28" s="326">
        <v>600</v>
      </c>
      <c r="J28" s="308" t="s">
        <v>2290</v>
      </c>
      <c r="K28" s="347">
        <f>COUNTIF(参加申込シート!$U$14:$U$121,予定費用!H28)</f>
        <v>0</v>
      </c>
      <c r="L28" s="353">
        <f t="shared" si="3"/>
        <v>0</v>
      </c>
      <c r="N28" s="316"/>
      <c r="O28" s="163"/>
      <c r="P28" s="163"/>
      <c r="Q28" s="163"/>
      <c r="R28" s="163"/>
      <c r="S28" s="163"/>
      <c r="U28" s="498"/>
      <c r="V28" s="167" t="s">
        <v>2338</v>
      </c>
      <c r="W28" s="321">
        <v>6500</v>
      </c>
      <c r="X28" s="311" t="s">
        <v>2352</v>
      </c>
      <c r="Y28" s="360">
        <f>COUNTIF(参加申込シート!$X$14:$X$121,予定費用!V28)</f>
        <v>0</v>
      </c>
      <c r="Z28" s="356">
        <f t="shared" si="6"/>
        <v>0</v>
      </c>
      <c r="AA28" s="1"/>
      <c r="AD28" s="1"/>
      <c r="AE28" s="1"/>
      <c r="AF28" s="1"/>
      <c r="AG28" s="1"/>
      <c r="AH28" s="1"/>
      <c r="AI28" s="1"/>
      <c r="AJ28" s="1"/>
      <c r="AK28" s="1"/>
      <c r="AL28" s="1"/>
      <c r="AM28" s="1"/>
      <c r="AN28" s="1"/>
      <c r="AO28" s="1"/>
      <c r="AP28" s="1"/>
      <c r="AQ28" s="1"/>
      <c r="AR28" s="1"/>
      <c r="AS28" s="1"/>
      <c r="AT28" s="1"/>
      <c r="AU28" s="1"/>
      <c r="AV28" s="1"/>
      <c r="AW28" s="1"/>
      <c r="AX28" s="1"/>
      <c r="AY28" s="1"/>
      <c r="AZ28" s="1"/>
    </row>
    <row r="29" spans="1:52" s="2" customFormat="1" ht="21" customHeight="1" x14ac:dyDescent="0.4">
      <c r="A29" s="318" t="s">
        <v>2185</v>
      </c>
      <c r="B29" s="163"/>
      <c r="C29" s="163"/>
      <c r="D29" s="163"/>
      <c r="E29" s="163"/>
      <c r="F29" s="170"/>
      <c r="G29" s="498"/>
      <c r="H29" s="165" t="s">
        <v>2234</v>
      </c>
      <c r="I29" s="326">
        <v>600</v>
      </c>
      <c r="J29" s="308" t="s">
        <v>2290</v>
      </c>
      <c r="K29" s="347">
        <f>COUNTIF(参加申込シート!$U$14:$U$121,予定費用!H29)</f>
        <v>0</v>
      </c>
      <c r="L29" s="353">
        <f t="shared" si="3"/>
        <v>0</v>
      </c>
      <c r="M29" s="170"/>
      <c r="N29" s="316"/>
      <c r="O29" s="163"/>
      <c r="P29" s="163"/>
      <c r="Q29" s="163"/>
      <c r="R29" s="163"/>
      <c r="S29" s="163"/>
      <c r="T29" s="170"/>
      <c r="U29" s="498"/>
      <c r="V29" s="167" t="s">
        <v>2339</v>
      </c>
      <c r="W29" s="321">
        <v>5500</v>
      </c>
      <c r="X29" s="311" t="s">
        <v>2353</v>
      </c>
      <c r="Y29" s="360">
        <f>COUNTIF(参加申込シート!$X$14:$X$121,予定費用!V29)</f>
        <v>0</v>
      </c>
      <c r="Z29" s="356">
        <f t="shared" si="6"/>
        <v>0</v>
      </c>
      <c r="AA29" s="1"/>
      <c r="AC29" s="1"/>
      <c r="AD29" s="1"/>
      <c r="AE29" s="1"/>
      <c r="AF29" s="1"/>
      <c r="AG29" s="1"/>
      <c r="AH29" s="1"/>
      <c r="AI29" s="1"/>
      <c r="AJ29" s="1"/>
      <c r="AK29" s="1"/>
      <c r="AL29" s="1"/>
      <c r="AM29" s="1"/>
      <c r="AN29" s="1"/>
      <c r="AO29" s="1"/>
    </row>
    <row r="30" spans="1:52" s="2" customFormat="1" ht="21" customHeight="1" x14ac:dyDescent="0.4">
      <c r="A30" s="317"/>
      <c r="B30" s="163"/>
      <c r="C30" s="163"/>
      <c r="D30" s="163"/>
      <c r="E30" s="163"/>
      <c r="G30" s="498"/>
      <c r="H30" s="168" t="s">
        <v>2235</v>
      </c>
      <c r="I30" s="327">
        <v>600</v>
      </c>
      <c r="J30" s="309" t="s">
        <v>2290</v>
      </c>
      <c r="K30" s="358">
        <f>COUNTIF(参加申込シート!$U$14:$U$121,予定費用!H30)</f>
        <v>0</v>
      </c>
      <c r="L30" s="354">
        <f t="shared" si="3"/>
        <v>0</v>
      </c>
      <c r="N30" s="316"/>
      <c r="O30" s="163"/>
      <c r="P30" s="163"/>
      <c r="Q30" s="163"/>
      <c r="R30" s="163"/>
      <c r="S30" s="163"/>
      <c r="U30" s="498"/>
      <c r="V30" s="167" t="s">
        <v>2340</v>
      </c>
      <c r="W30" s="321">
        <v>5500</v>
      </c>
      <c r="X30" s="311" t="s">
        <v>2353</v>
      </c>
      <c r="Y30" s="360">
        <f>COUNTIF(参加申込シート!$X$14:$X$121,予定費用!V30)</f>
        <v>0</v>
      </c>
      <c r="Z30" s="356">
        <f t="shared" si="6"/>
        <v>0</v>
      </c>
      <c r="AA30" s="1"/>
      <c r="AC30" s="1"/>
      <c r="AD30" s="1"/>
      <c r="AE30" s="1"/>
      <c r="AF30" s="1"/>
      <c r="AG30" s="1"/>
      <c r="AH30" s="1"/>
      <c r="AI30" s="1"/>
      <c r="AJ30" s="1"/>
      <c r="AK30" s="1"/>
      <c r="AL30" s="1"/>
      <c r="AM30" s="1"/>
      <c r="AN30" s="1"/>
      <c r="AO30" s="1"/>
    </row>
    <row r="31" spans="1:52" s="2" customFormat="1" ht="21" customHeight="1" x14ac:dyDescent="0.4">
      <c r="A31" s="317" t="s">
        <v>2372</v>
      </c>
      <c r="B31" s="163"/>
      <c r="C31" s="163"/>
      <c r="D31" s="163"/>
      <c r="E31" s="163"/>
      <c r="F31" s="169"/>
      <c r="G31" s="498"/>
      <c r="H31" s="491" t="s">
        <v>2236</v>
      </c>
      <c r="I31" s="492"/>
      <c r="J31" s="492"/>
      <c r="K31" s="359"/>
      <c r="L31" s="355"/>
      <c r="M31" s="169"/>
      <c r="N31" s="316"/>
      <c r="O31" s="163"/>
      <c r="P31" s="163"/>
      <c r="Q31" s="163"/>
      <c r="R31" s="163"/>
      <c r="S31" s="163"/>
      <c r="T31" s="169"/>
      <c r="U31" s="498"/>
      <c r="V31" s="167" t="s">
        <v>2341</v>
      </c>
      <c r="W31" s="321">
        <v>6000</v>
      </c>
      <c r="X31" s="311" t="s">
        <v>2354</v>
      </c>
      <c r="Y31" s="360">
        <f>COUNTIF(参加申込シート!$X$14:$X$121,予定費用!V31)</f>
        <v>0</v>
      </c>
      <c r="Z31" s="356">
        <f t="shared" si="6"/>
        <v>0</v>
      </c>
      <c r="AA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s="2" customFormat="1" ht="21" customHeight="1" x14ac:dyDescent="0.4">
      <c r="A32" s="317" t="s">
        <v>2374</v>
      </c>
      <c r="B32" s="163"/>
      <c r="C32" s="163"/>
      <c r="D32" s="163"/>
      <c r="E32" s="163"/>
      <c r="F32" s="163"/>
      <c r="G32" s="498"/>
      <c r="H32" s="165" t="s">
        <v>2237</v>
      </c>
      <c r="I32" s="326">
        <v>8500</v>
      </c>
      <c r="J32" s="308" t="s">
        <v>2291</v>
      </c>
      <c r="K32" s="347">
        <f>COUNTIF(参加申込シート!$U$14:$U$121,予定費用!H32)</f>
        <v>0</v>
      </c>
      <c r="L32" s="353">
        <f t="shared" ref="L32:L45" si="7">I32*K32</f>
        <v>0</v>
      </c>
      <c r="M32" s="163"/>
      <c r="N32" s="316"/>
      <c r="O32" s="163"/>
      <c r="P32" s="163"/>
      <c r="Q32" s="163"/>
      <c r="R32" s="163"/>
      <c r="S32" s="163"/>
      <c r="U32" s="498"/>
      <c r="V32" s="167" t="s">
        <v>2342</v>
      </c>
      <c r="W32" s="321">
        <v>6000</v>
      </c>
      <c r="X32" s="311" t="s">
        <v>2354</v>
      </c>
      <c r="Y32" s="360">
        <f>COUNTIF(参加申込シート!$X$14:$X$121,予定費用!V32)</f>
        <v>0</v>
      </c>
      <c r="Z32" s="356">
        <f>W32*Y32</f>
        <v>0</v>
      </c>
      <c r="AA32" s="1"/>
      <c r="AD32" s="1"/>
      <c r="AE32" s="1"/>
      <c r="AF32" s="1"/>
      <c r="AG32" s="1"/>
      <c r="AH32" s="1"/>
      <c r="AI32" s="1"/>
      <c r="AJ32" s="1"/>
      <c r="AK32" s="1"/>
      <c r="AL32" s="1"/>
      <c r="AM32" s="1"/>
      <c r="AN32" s="1"/>
      <c r="AO32" s="1"/>
      <c r="AP32" s="1"/>
      <c r="AQ32" s="1"/>
      <c r="AR32" s="1"/>
      <c r="AS32" s="1"/>
      <c r="AT32" s="1"/>
      <c r="AU32" s="1"/>
      <c r="AV32" s="1"/>
      <c r="AW32" s="1"/>
      <c r="AX32" s="1"/>
      <c r="AY32" s="1"/>
      <c r="AZ32" s="1"/>
    </row>
    <row r="33" spans="1:52" s="2" customFormat="1" ht="21" customHeight="1" x14ac:dyDescent="0.4">
      <c r="A33" s="317" t="s">
        <v>2373</v>
      </c>
      <c r="B33" s="163"/>
      <c r="C33" s="163"/>
      <c r="D33" s="163"/>
      <c r="E33" s="163"/>
      <c r="F33" s="163"/>
      <c r="G33" s="498"/>
      <c r="H33" s="167" t="s">
        <v>2238</v>
      </c>
      <c r="I33" s="328">
        <v>8500</v>
      </c>
      <c r="J33" s="308" t="s">
        <v>2292</v>
      </c>
      <c r="K33" s="360">
        <f>COUNTIF(参加申込シート!$U$14:$U$121,予定費用!H33)</f>
        <v>0</v>
      </c>
      <c r="L33" s="356">
        <f t="shared" si="7"/>
        <v>0</v>
      </c>
      <c r="M33" s="163"/>
      <c r="N33" s="316"/>
      <c r="O33" s="163"/>
      <c r="P33" s="163"/>
      <c r="Q33" s="163"/>
      <c r="R33" s="163"/>
      <c r="S33" s="163"/>
      <c r="U33" s="498"/>
      <c r="V33" s="167" t="s">
        <v>2343</v>
      </c>
      <c r="W33" s="321">
        <v>1500</v>
      </c>
      <c r="X33" s="311" t="s">
        <v>2355</v>
      </c>
      <c r="Y33" s="360">
        <f>COUNTIF(参加申込シート!$X$14:$X$121,予定費用!V33)</f>
        <v>0</v>
      </c>
      <c r="Z33" s="356">
        <f t="shared" ref="Z33:Z34" si="8">W33*Y33</f>
        <v>0</v>
      </c>
      <c r="AA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s="2" customFormat="1" ht="21" customHeight="1" x14ac:dyDescent="0.4">
      <c r="A34" s="163"/>
      <c r="B34" s="163"/>
      <c r="C34" s="163"/>
      <c r="D34" s="163"/>
      <c r="E34" s="163"/>
      <c r="F34" s="163"/>
      <c r="G34" s="498"/>
      <c r="H34" s="167" t="s">
        <v>2239</v>
      </c>
      <c r="I34" s="328">
        <v>8500</v>
      </c>
      <c r="J34" s="308" t="s">
        <v>2293</v>
      </c>
      <c r="K34" s="360">
        <f>COUNTIF(参加申込シート!$U$14:$U$121,予定費用!H34)</f>
        <v>0</v>
      </c>
      <c r="L34" s="356">
        <f t="shared" si="7"/>
        <v>0</v>
      </c>
      <c r="M34" s="163"/>
      <c r="N34" s="316"/>
      <c r="O34" s="163"/>
      <c r="P34" s="163"/>
      <c r="Q34" s="163"/>
      <c r="R34" s="163"/>
      <c r="S34" s="163"/>
      <c r="U34" s="498"/>
      <c r="V34" s="167" t="s">
        <v>2344</v>
      </c>
      <c r="W34" s="321">
        <v>1500</v>
      </c>
      <c r="X34" s="311" t="s">
        <v>2355</v>
      </c>
      <c r="Y34" s="360">
        <f>COUNTIF(参加申込シート!$X$14:$X$121,予定費用!V34)</f>
        <v>0</v>
      </c>
      <c r="Z34" s="356">
        <f t="shared" si="8"/>
        <v>0</v>
      </c>
      <c r="AA34" s="1"/>
      <c r="AD34" s="1"/>
      <c r="AE34" s="1"/>
      <c r="AF34" s="1"/>
      <c r="AG34" s="1"/>
      <c r="AH34" s="1"/>
      <c r="AI34" s="1"/>
      <c r="AJ34" s="1"/>
      <c r="AK34" s="1"/>
      <c r="AL34" s="1"/>
      <c r="AM34" s="1"/>
      <c r="AN34" s="1"/>
      <c r="AO34" s="1"/>
      <c r="AP34" s="1"/>
      <c r="AQ34" s="1"/>
      <c r="AR34" s="1"/>
      <c r="AS34" s="1"/>
      <c r="AT34" s="1"/>
      <c r="AU34" s="1"/>
      <c r="AV34" s="1"/>
      <c r="AW34" s="1"/>
      <c r="AX34" s="1"/>
      <c r="AY34" s="1"/>
      <c r="AZ34" s="1"/>
    </row>
    <row r="35" spans="1:52" s="2" customFormat="1" ht="21" customHeight="1" x14ac:dyDescent="0.4">
      <c r="A35" s="163"/>
      <c r="B35" s="163"/>
      <c r="C35" s="163"/>
      <c r="D35" s="163"/>
      <c r="E35" s="163"/>
      <c r="F35" s="163"/>
      <c r="G35" s="498"/>
      <c r="H35" s="167" t="s">
        <v>2240</v>
      </c>
      <c r="I35" s="328">
        <v>8500</v>
      </c>
      <c r="J35" s="308" t="s">
        <v>2293</v>
      </c>
      <c r="K35" s="360">
        <f>COUNTIF(参加申込シート!$U$14:$U$121,予定費用!H35)</f>
        <v>0</v>
      </c>
      <c r="L35" s="356">
        <f t="shared" si="7"/>
        <v>0</v>
      </c>
      <c r="M35" s="163"/>
      <c r="N35" s="316"/>
      <c r="O35" s="163"/>
      <c r="P35" s="163"/>
      <c r="Q35" s="163"/>
      <c r="R35" s="163"/>
      <c r="S35" s="163"/>
      <c r="U35" s="498"/>
      <c r="V35" s="167" t="s">
        <v>2345</v>
      </c>
      <c r="W35" s="321">
        <v>1000</v>
      </c>
      <c r="X35" s="311" t="s">
        <v>2356</v>
      </c>
      <c r="Y35" s="360">
        <f>COUNTIF(参加申込シート!$X$14:$X$121,予定費用!V35)</f>
        <v>0</v>
      </c>
      <c r="Z35" s="356">
        <f>W35*Y35</f>
        <v>0</v>
      </c>
      <c r="AA35" s="1"/>
      <c r="AD35" s="1"/>
      <c r="AE35" s="1"/>
      <c r="AF35" s="1"/>
      <c r="AG35" s="1"/>
      <c r="AH35" s="1"/>
      <c r="AI35" s="1"/>
      <c r="AJ35" s="1"/>
      <c r="AK35" s="1"/>
      <c r="AL35" s="1"/>
      <c r="AM35" s="1"/>
      <c r="AN35" s="1"/>
      <c r="AO35" s="1"/>
      <c r="AP35" s="1"/>
      <c r="AQ35" s="1"/>
      <c r="AR35" s="1"/>
      <c r="AS35" s="1"/>
      <c r="AT35" s="1"/>
      <c r="AU35" s="1"/>
      <c r="AV35" s="1"/>
      <c r="AW35" s="1"/>
      <c r="AX35" s="1"/>
      <c r="AY35" s="1"/>
      <c r="AZ35" s="1"/>
    </row>
    <row r="36" spans="1:52" s="2" customFormat="1" ht="21" customHeight="1" x14ac:dyDescent="0.4">
      <c r="A36" s="163"/>
      <c r="B36" s="163"/>
      <c r="C36" s="163"/>
      <c r="D36" s="163"/>
      <c r="E36" s="163"/>
      <c r="F36" s="163"/>
      <c r="G36" s="498"/>
      <c r="H36" s="167" t="s">
        <v>2241</v>
      </c>
      <c r="I36" s="328">
        <v>8000</v>
      </c>
      <c r="J36" s="308" t="s">
        <v>2294</v>
      </c>
      <c r="K36" s="360">
        <f>COUNTIF(参加申込シート!$U$14:$U$121,予定費用!H36)</f>
        <v>0</v>
      </c>
      <c r="L36" s="356">
        <f t="shared" si="7"/>
        <v>0</v>
      </c>
      <c r="M36" s="163"/>
      <c r="N36" s="316"/>
      <c r="O36" s="163"/>
      <c r="P36" s="163"/>
      <c r="Q36" s="163"/>
      <c r="R36" s="163"/>
      <c r="S36" s="163"/>
      <c r="U36" s="498"/>
      <c r="V36" s="168" t="s">
        <v>2346</v>
      </c>
      <c r="W36" s="320">
        <v>1000</v>
      </c>
      <c r="X36" s="309" t="s">
        <v>2356</v>
      </c>
      <c r="Y36" s="360">
        <f>COUNTIF(参加申込シート!$X$14:$X$121,予定費用!V36)</f>
        <v>0</v>
      </c>
      <c r="Z36" s="354">
        <f>W36*Y36</f>
        <v>0</v>
      </c>
      <c r="AA36" s="1"/>
      <c r="AD36" s="1"/>
      <c r="AE36" s="1"/>
      <c r="AF36" s="1"/>
      <c r="AG36" s="1"/>
      <c r="AH36" s="1"/>
      <c r="AI36" s="1"/>
      <c r="AJ36" s="1"/>
      <c r="AK36" s="1"/>
      <c r="AL36" s="1"/>
      <c r="AM36" s="1"/>
      <c r="AN36" s="1"/>
      <c r="AO36" s="1"/>
      <c r="AP36" s="1"/>
      <c r="AQ36" s="1"/>
      <c r="AR36" s="1"/>
      <c r="AS36" s="1"/>
      <c r="AT36" s="1"/>
      <c r="AU36" s="1"/>
      <c r="AV36" s="1"/>
      <c r="AW36" s="1"/>
      <c r="AX36" s="1"/>
      <c r="AY36" s="1"/>
      <c r="AZ36" s="1"/>
    </row>
    <row r="37" spans="1:52" s="2" customFormat="1" ht="21" customHeight="1" x14ac:dyDescent="0.4">
      <c r="A37" s="163"/>
      <c r="B37" s="163"/>
      <c r="C37" s="163"/>
      <c r="D37" s="163"/>
      <c r="E37" s="163"/>
      <c r="F37" s="163"/>
      <c r="G37" s="498"/>
      <c r="H37" s="167" t="s">
        <v>2242</v>
      </c>
      <c r="I37" s="328">
        <v>8000</v>
      </c>
      <c r="J37" s="308" t="s">
        <v>2294</v>
      </c>
      <c r="K37" s="360">
        <f>COUNTIF(参加申込シート!$U$14:$U$121,予定費用!H37)</f>
        <v>0</v>
      </c>
      <c r="L37" s="356">
        <f t="shared" si="7"/>
        <v>0</v>
      </c>
      <c r="M37" s="163"/>
      <c r="N37" s="316"/>
      <c r="O37" s="163"/>
      <c r="P37" s="163"/>
      <c r="Q37" s="163"/>
      <c r="R37" s="163"/>
      <c r="S37" s="163"/>
      <c r="U37" s="498"/>
      <c r="V37" s="489" t="s">
        <v>2362</v>
      </c>
      <c r="W37" s="490"/>
      <c r="X37" s="490"/>
      <c r="Y37" s="351"/>
      <c r="Z37" s="365"/>
      <c r="AA37" s="1"/>
      <c r="AD37" s="1"/>
      <c r="AE37" s="1"/>
      <c r="AF37" s="1"/>
      <c r="AG37" s="1"/>
      <c r="AH37" s="1"/>
      <c r="AI37" s="1"/>
      <c r="AJ37" s="1"/>
      <c r="AK37" s="1"/>
      <c r="AL37" s="1"/>
      <c r="AM37" s="1"/>
      <c r="AN37" s="1"/>
      <c r="AO37" s="1"/>
      <c r="AP37" s="1"/>
      <c r="AQ37" s="1"/>
      <c r="AR37" s="1"/>
      <c r="AS37" s="1"/>
      <c r="AT37" s="1"/>
      <c r="AU37" s="1"/>
      <c r="AV37" s="1"/>
      <c r="AW37" s="1"/>
      <c r="AX37" s="1"/>
      <c r="AY37" s="1"/>
      <c r="AZ37" s="1"/>
    </row>
    <row r="38" spans="1:52" s="2" customFormat="1" ht="21" customHeight="1" x14ac:dyDescent="0.4">
      <c r="A38" s="163"/>
      <c r="B38" s="163"/>
      <c r="C38" s="163"/>
      <c r="D38" s="163"/>
      <c r="E38" s="163"/>
      <c r="F38" s="163"/>
      <c r="G38" s="498"/>
      <c r="H38" s="167" t="s">
        <v>2243</v>
      </c>
      <c r="I38" s="328">
        <v>7000</v>
      </c>
      <c r="J38" s="308" t="s">
        <v>2295</v>
      </c>
      <c r="K38" s="360">
        <f>COUNTIF(参加申込シート!$U$14:$U$121,予定費用!H38)</f>
        <v>0</v>
      </c>
      <c r="L38" s="356">
        <f t="shared" si="7"/>
        <v>0</v>
      </c>
      <c r="M38" s="163"/>
      <c r="N38" s="316"/>
      <c r="O38" s="163"/>
      <c r="P38" s="163"/>
      <c r="Q38" s="163"/>
      <c r="R38" s="163"/>
      <c r="S38" s="163"/>
      <c r="T38" s="163"/>
      <c r="U38" s="498"/>
      <c r="V38" s="165" t="s">
        <v>2347</v>
      </c>
      <c r="W38" s="319">
        <v>8000</v>
      </c>
      <c r="X38" s="308" t="s">
        <v>2357</v>
      </c>
      <c r="Y38" s="347">
        <f>COUNTIF(参加申込シート!$X$14:$X$121,予定費用!V38)</f>
        <v>0</v>
      </c>
      <c r="Z38" s="353">
        <f t="shared" ref="Z38:Z39" si="9">W38*Y38</f>
        <v>0</v>
      </c>
      <c r="AA38" s="163"/>
      <c r="AD38" s="1"/>
      <c r="AE38" s="1"/>
      <c r="AF38" s="1"/>
      <c r="AG38" s="1"/>
      <c r="AH38" s="1"/>
      <c r="AI38" s="1"/>
      <c r="AJ38" s="1"/>
      <c r="AK38" s="1"/>
      <c r="AL38" s="1"/>
      <c r="AM38" s="1"/>
      <c r="AN38" s="1"/>
      <c r="AO38" s="1"/>
      <c r="AP38" s="1"/>
      <c r="AQ38" s="1"/>
      <c r="AR38" s="1"/>
      <c r="AS38" s="1"/>
      <c r="AT38" s="1"/>
      <c r="AU38" s="1"/>
      <c r="AV38" s="1"/>
      <c r="AW38" s="1"/>
      <c r="AX38" s="1"/>
      <c r="AY38" s="1"/>
      <c r="AZ38" s="1"/>
    </row>
    <row r="39" spans="1:52" s="2" customFormat="1" ht="21" customHeight="1" x14ac:dyDescent="0.4">
      <c r="A39" s="163"/>
      <c r="B39" s="163"/>
      <c r="C39" s="163"/>
      <c r="D39" s="163"/>
      <c r="E39" s="163"/>
      <c r="F39" s="163"/>
      <c r="G39" s="498"/>
      <c r="H39" s="167" t="s">
        <v>2244</v>
      </c>
      <c r="I39" s="328">
        <v>7000</v>
      </c>
      <c r="J39" s="308" t="s">
        <v>2295</v>
      </c>
      <c r="K39" s="360">
        <f>COUNTIF(参加申込シート!$U$14:$U$121,予定費用!H39)</f>
        <v>0</v>
      </c>
      <c r="L39" s="356">
        <f t="shared" si="7"/>
        <v>0</v>
      </c>
      <c r="M39" s="163"/>
      <c r="N39" s="316"/>
      <c r="O39" s="163"/>
      <c r="P39" s="163"/>
      <c r="Q39" s="163"/>
      <c r="R39" s="163"/>
      <c r="S39" s="163"/>
      <c r="U39" s="498"/>
      <c r="V39" s="167" t="s">
        <v>2348</v>
      </c>
      <c r="W39" s="321">
        <v>7000</v>
      </c>
      <c r="X39" s="311" t="s">
        <v>2358</v>
      </c>
      <c r="Y39" s="360">
        <f>COUNTIF(参加申込シート!$X$14:$X$121,予定費用!V39)</f>
        <v>0</v>
      </c>
      <c r="Z39" s="356">
        <f t="shared" si="9"/>
        <v>0</v>
      </c>
      <c r="AA39" s="1"/>
      <c r="AB39" s="1"/>
      <c r="AC39" s="1"/>
      <c r="AD39" s="1"/>
      <c r="AE39" s="1"/>
      <c r="AF39" s="1"/>
      <c r="AG39" s="1"/>
      <c r="AH39" s="1"/>
      <c r="AI39" s="1"/>
      <c r="AJ39" s="1"/>
      <c r="AK39" s="1"/>
      <c r="AL39" s="1"/>
      <c r="AM39" s="1"/>
      <c r="AN39" s="1"/>
      <c r="AO39" s="1"/>
    </row>
    <row r="40" spans="1:52" s="2" customFormat="1" ht="21" customHeight="1" x14ac:dyDescent="0.4">
      <c r="A40" s="163"/>
      <c r="B40" s="163"/>
      <c r="C40" s="163"/>
      <c r="D40" s="163"/>
      <c r="E40" s="163"/>
      <c r="F40" s="163"/>
      <c r="G40" s="498"/>
      <c r="H40" s="167" t="s">
        <v>2245</v>
      </c>
      <c r="I40" s="328">
        <v>1000</v>
      </c>
      <c r="J40" s="308" t="s">
        <v>2296</v>
      </c>
      <c r="K40" s="360">
        <f>COUNTIF(参加申込シート!$U$14:$U$121,予定費用!H40)</f>
        <v>0</v>
      </c>
      <c r="L40" s="356">
        <f t="shared" si="7"/>
        <v>0</v>
      </c>
      <c r="M40" s="163"/>
      <c r="N40" s="316"/>
      <c r="O40" s="163"/>
      <c r="P40" s="163"/>
      <c r="Q40" s="163"/>
      <c r="R40" s="163"/>
      <c r="S40" s="163"/>
      <c r="U40" s="498"/>
      <c r="V40" s="167" t="s">
        <v>2349</v>
      </c>
      <c r="W40" s="321">
        <v>7500</v>
      </c>
      <c r="X40" s="311" t="s">
        <v>2359</v>
      </c>
      <c r="Y40" s="360">
        <f>COUNTIF(参加申込シート!$X$14:$X$121,予定費用!V40)</f>
        <v>0</v>
      </c>
      <c r="Z40" s="356">
        <f>W40*Y40</f>
        <v>0</v>
      </c>
      <c r="AA40" s="1"/>
      <c r="AB40" s="1"/>
      <c r="AC40" s="1"/>
      <c r="AD40" s="1"/>
      <c r="AE40" s="1"/>
      <c r="AF40" s="1"/>
      <c r="AG40" s="1"/>
      <c r="AH40" s="1"/>
      <c r="AI40" s="1"/>
      <c r="AJ40" s="1"/>
      <c r="AK40" s="1"/>
      <c r="AL40" s="1"/>
      <c r="AM40" s="1"/>
      <c r="AN40" s="1"/>
      <c r="AO40" s="1"/>
    </row>
    <row r="41" spans="1:52" s="2" customFormat="1" ht="21" customHeight="1" thickBot="1" x14ac:dyDescent="0.45">
      <c r="A41" s="163"/>
      <c r="B41" s="163"/>
      <c r="C41" s="163"/>
      <c r="D41" s="163"/>
      <c r="E41" s="163"/>
      <c r="F41" s="163"/>
      <c r="G41" s="498"/>
      <c r="H41" s="167" t="s">
        <v>2246</v>
      </c>
      <c r="I41" s="328">
        <v>1000</v>
      </c>
      <c r="J41" s="308" t="s">
        <v>2297</v>
      </c>
      <c r="K41" s="360">
        <f>COUNTIF(参加申込シート!$U$14:$U$121,予定費用!H41)</f>
        <v>0</v>
      </c>
      <c r="L41" s="356">
        <f t="shared" si="7"/>
        <v>0</v>
      </c>
      <c r="M41" s="163"/>
      <c r="N41" s="316"/>
      <c r="O41" s="163"/>
      <c r="P41" s="163"/>
      <c r="Q41" s="163"/>
      <c r="R41" s="163"/>
      <c r="S41" s="163"/>
      <c r="U41" s="499"/>
      <c r="V41" s="307" t="s">
        <v>2350</v>
      </c>
      <c r="W41" s="322">
        <v>3000</v>
      </c>
      <c r="X41" s="314" t="s">
        <v>2360</v>
      </c>
      <c r="Y41" s="361">
        <f>COUNTIF(参加申込シート!$X$14:$X$121,予定費用!V41)</f>
        <v>0</v>
      </c>
      <c r="Z41" s="357">
        <f>W41*Y41</f>
        <v>0</v>
      </c>
      <c r="AA41" s="1"/>
      <c r="AB41" s="1"/>
      <c r="AC41" s="1"/>
      <c r="AD41" s="1"/>
      <c r="AE41" s="1"/>
      <c r="AF41" s="1"/>
      <c r="AG41" s="1"/>
      <c r="AH41" s="1"/>
      <c r="AI41" s="1"/>
      <c r="AJ41" s="1"/>
      <c r="AK41" s="1"/>
      <c r="AL41" s="1"/>
      <c r="AM41" s="1"/>
      <c r="AN41" s="1"/>
      <c r="AO41" s="1"/>
    </row>
    <row r="42" spans="1:52" s="2" customFormat="1" ht="21" customHeight="1" x14ac:dyDescent="0.4">
      <c r="A42" s="163"/>
      <c r="B42" s="163"/>
      <c r="C42" s="163"/>
      <c r="D42" s="163"/>
      <c r="E42" s="163"/>
      <c r="F42" s="163"/>
      <c r="G42" s="498"/>
      <c r="H42" s="167" t="s">
        <v>2247</v>
      </c>
      <c r="I42" s="328">
        <v>1000</v>
      </c>
      <c r="J42" s="308" t="s">
        <v>2297</v>
      </c>
      <c r="K42" s="360">
        <f>COUNTIF(参加申込シート!$U$14:$U$121,予定費用!H42)</f>
        <v>0</v>
      </c>
      <c r="L42" s="356">
        <f t="shared" si="7"/>
        <v>0</v>
      </c>
      <c r="M42" s="163"/>
      <c r="N42" s="316"/>
      <c r="O42" s="163"/>
      <c r="P42" s="163"/>
      <c r="Q42" s="163"/>
      <c r="R42" s="163"/>
      <c r="S42" s="163"/>
      <c r="U42" s="171"/>
      <c r="V42" s="163"/>
      <c r="AA42" s="1"/>
      <c r="AB42" s="1"/>
      <c r="AC42" s="1"/>
      <c r="AD42" s="1"/>
      <c r="AE42" s="1"/>
      <c r="AF42" s="1"/>
      <c r="AG42" s="1"/>
      <c r="AH42" s="1"/>
      <c r="AI42" s="1"/>
      <c r="AJ42" s="1"/>
      <c r="AK42" s="1"/>
      <c r="AL42" s="1"/>
      <c r="AM42" s="1"/>
      <c r="AN42" s="1"/>
      <c r="AO42" s="1"/>
    </row>
    <row r="43" spans="1:52" s="2" customFormat="1" ht="21" customHeight="1" x14ac:dyDescent="0.4">
      <c r="A43" s="163"/>
      <c r="B43" s="163"/>
      <c r="C43" s="163"/>
      <c r="D43" s="163"/>
      <c r="E43" s="163"/>
      <c r="F43" s="163"/>
      <c r="G43" s="498"/>
      <c r="H43" s="167" t="s">
        <v>2248</v>
      </c>
      <c r="I43" s="328">
        <v>600</v>
      </c>
      <c r="J43" s="308" t="s">
        <v>2298</v>
      </c>
      <c r="K43" s="360">
        <f>COUNTIF(参加申込シート!$U$14:$U$121,予定費用!H43)</f>
        <v>0</v>
      </c>
      <c r="L43" s="356">
        <f t="shared" si="7"/>
        <v>0</v>
      </c>
      <c r="M43" s="163"/>
      <c r="N43" s="316"/>
      <c r="O43" s="163"/>
      <c r="P43" s="163"/>
      <c r="Q43" s="163"/>
      <c r="R43" s="163"/>
      <c r="S43" s="163"/>
      <c r="U43" s="171"/>
      <c r="V43" s="173"/>
      <c r="AA43" s="1"/>
      <c r="AB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s="2" customFormat="1" ht="21" customHeight="1" x14ac:dyDescent="0.4">
      <c r="A44" s="163"/>
      <c r="B44" s="163"/>
      <c r="C44" s="163"/>
      <c r="D44" s="163"/>
      <c r="E44" s="163"/>
      <c r="F44" s="163"/>
      <c r="G44" s="498"/>
      <c r="H44" s="167" t="s">
        <v>2249</v>
      </c>
      <c r="I44" s="328">
        <v>600</v>
      </c>
      <c r="J44" s="308" t="s">
        <v>2298</v>
      </c>
      <c r="K44" s="360">
        <f>COUNTIF(参加申込シート!$U$14:$U$121,予定費用!H44)</f>
        <v>0</v>
      </c>
      <c r="L44" s="356">
        <f t="shared" si="7"/>
        <v>0</v>
      </c>
      <c r="M44" s="163"/>
      <c r="N44" s="316"/>
      <c r="O44" s="163"/>
      <c r="P44" s="163"/>
      <c r="Q44" s="163"/>
      <c r="R44" s="163"/>
      <c r="S44" s="163"/>
      <c r="U44" s="171"/>
      <c r="V44" s="174"/>
      <c r="AA44" s="1"/>
      <c r="AB44" s="1"/>
      <c r="AC44" s="1"/>
      <c r="AD44" s="1"/>
      <c r="AE44" s="1"/>
      <c r="AF44" s="1"/>
      <c r="AG44" s="1"/>
      <c r="AH44" s="1"/>
      <c r="AI44" s="1"/>
      <c r="AJ44" s="1"/>
      <c r="AK44" s="1"/>
      <c r="AL44" s="1"/>
      <c r="AM44" s="1"/>
      <c r="AN44" s="1"/>
      <c r="AO44" s="1"/>
    </row>
    <row r="45" spans="1:52" s="2" customFormat="1" ht="21" customHeight="1" thickBot="1" x14ac:dyDescent="0.45">
      <c r="A45" s="163"/>
      <c r="B45" s="163"/>
      <c r="C45" s="163"/>
      <c r="D45" s="163"/>
      <c r="E45" s="163"/>
      <c r="F45" s="163"/>
      <c r="G45" s="499"/>
      <c r="H45" s="307" t="s">
        <v>2250</v>
      </c>
      <c r="I45" s="329">
        <v>600</v>
      </c>
      <c r="J45" s="314" t="s">
        <v>2298</v>
      </c>
      <c r="K45" s="361">
        <f>COUNTIF(参加申込シート!$U$14:$U$121,予定費用!H45)</f>
        <v>0</v>
      </c>
      <c r="L45" s="357">
        <f t="shared" si="7"/>
        <v>0</v>
      </c>
      <c r="M45" s="163"/>
      <c r="N45" s="316"/>
      <c r="O45" s="163"/>
      <c r="P45" s="163"/>
      <c r="Q45" s="163"/>
      <c r="R45" s="163"/>
      <c r="S45" s="163"/>
      <c r="U45" s="171"/>
      <c r="V45" s="163"/>
      <c r="AA45" s="1"/>
      <c r="AB45" s="1"/>
      <c r="AC45" s="1"/>
      <c r="AD45" s="1"/>
      <c r="AE45" s="1"/>
      <c r="AF45" s="1"/>
      <c r="AG45" s="1"/>
      <c r="AH45" s="1"/>
      <c r="AI45" s="1"/>
      <c r="AJ45" s="1"/>
      <c r="AK45" s="1"/>
      <c r="AL45" s="1"/>
      <c r="AM45" s="1"/>
      <c r="AN45" s="1"/>
      <c r="AO45" s="1"/>
    </row>
  </sheetData>
  <sheetProtection algorithmName="SHA-512" hashValue="/UESEW0Rcwf1M4mYLNjt1grdiUg8jlgBxBsTQe3WaT7fkgKC3So8UuAnoP20e2FBsHoAG4JezVMnbP6j3VdArQ==" saltValue="67p8gR2tGp+uEQE0UuWpMg==" spinCount="100000" sheet="1" objects="1" scenarios="1"/>
  <mergeCells count="43">
    <mergeCell ref="O3:Q3"/>
    <mergeCell ref="V37:X37"/>
    <mergeCell ref="U18:U41"/>
    <mergeCell ref="V18:X18"/>
    <mergeCell ref="U1:Z1"/>
    <mergeCell ref="B15:C15"/>
    <mergeCell ref="B17:C17"/>
    <mergeCell ref="A15:A18"/>
    <mergeCell ref="H9:J9"/>
    <mergeCell ref="H16:J16"/>
    <mergeCell ref="G3:G45"/>
    <mergeCell ref="B13:C13"/>
    <mergeCell ref="B11:C11"/>
    <mergeCell ref="B9:C9"/>
    <mergeCell ref="B7:C7"/>
    <mergeCell ref="A20:C22"/>
    <mergeCell ref="D20:E22"/>
    <mergeCell ref="H3:J3"/>
    <mergeCell ref="H31:J31"/>
    <mergeCell ref="D11:E11"/>
    <mergeCell ref="D7:E7"/>
    <mergeCell ref="G1:L1"/>
    <mergeCell ref="V7:X7"/>
    <mergeCell ref="V12:X12"/>
    <mergeCell ref="G2:J2"/>
    <mergeCell ref="V24:X24"/>
    <mergeCell ref="V22:X22"/>
    <mergeCell ref="U2:X2"/>
    <mergeCell ref="V16:X16"/>
    <mergeCell ref="V3:X3"/>
    <mergeCell ref="O20:Q20"/>
    <mergeCell ref="N3:N26"/>
    <mergeCell ref="V14:X14"/>
    <mergeCell ref="U3:U17"/>
    <mergeCell ref="V20:X20"/>
    <mergeCell ref="N1:S1"/>
    <mergeCell ref="N2:Q2"/>
    <mergeCell ref="D9:E9"/>
    <mergeCell ref="A1:E1"/>
    <mergeCell ref="A5:C6"/>
    <mergeCell ref="A2:C2"/>
    <mergeCell ref="A3:C3"/>
    <mergeCell ref="A7:A14"/>
  </mergeCells>
  <phoneticPr fontId="1"/>
  <printOptions horizontalCentered="1" verticalCentered="1"/>
  <pageMargins left="0.51181102362204722" right="0.31496062992125984" top="0.35433070866141736" bottom="0.15748031496062992" header="0.31496062992125984" footer="0.31496062992125984"/>
  <pageSetup paperSize="9" scale="48" orientation="landscape" r:id="rId1"/>
</worksheet>
</file>

<file path=docMetadata/LabelInfo.xml><?xml version="1.0" encoding="utf-8"?>
<clbl:labelList xmlns:clbl="http://schemas.microsoft.com/office/2020/mipLabelMetadata">
  <clbl:label id="{2183707f-0809-464c-bc9c-2ca914e2d8ac}" enabled="1" method="Privileged" siteId="{f4f31624-3384-49df-a4d0-4e04fada37e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入力方法</vt:lpstr>
      <vt:lpstr>Master</vt:lpstr>
      <vt:lpstr>参加申込シート</vt:lpstr>
      <vt:lpstr>予定費用</vt:lpstr>
      <vt:lpstr>種目</vt:lpstr>
      <vt:lpstr>農業鑑定</vt:lpstr>
      <vt:lpstr>発表会場</vt:lpstr>
      <vt:lpstr>分科会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knt</dc:creator>
  <cp:lastModifiedBy>knt</cp:lastModifiedBy>
  <cp:lastPrinted>2026-07-22T10:48:52Z</cp:lastPrinted>
  <dcterms:created xsi:type="dcterms:W3CDTF">2023-06-06T03:10:48Z</dcterms:created>
  <dcterms:modified xsi:type="dcterms:W3CDTF">2026-07-24T07:35:16Z</dcterms:modified>
</cp:coreProperties>
</file>